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7898" windowHeight="8850" activeTab="0"/>
  </bookViews>
  <sheets>
    <sheet name="TEAM SHEET GALA 1" sheetId="1" r:id="rId1"/>
  </sheets>
  <definedNames>
    <definedName name="_xlnm.Print_Area" localSheetId="0">'TEAM SHEET GALA 1'!$N$1:$T$101</definedName>
    <definedName name="_xlnm.Print_Titles" localSheetId="0">'TEAM SHEET GALA 1'!$1:$5</definedName>
  </definedNames>
  <calcPr fullCalcOnLoad="1"/>
</workbook>
</file>

<file path=xl/sharedStrings.xml><?xml version="1.0" encoding="utf-8"?>
<sst xmlns="http://schemas.openxmlformats.org/spreadsheetml/2006/main" count="28" uniqueCount="19">
  <si>
    <t>GIRLS OPEN</t>
  </si>
  <si>
    <t>BOYS OPEN</t>
  </si>
  <si>
    <t>GIRLS
9/11 YEARS</t>
  </si>
  <si>
    <t>BOYS
9/11 YEARS</t>
  </si>
  <si>
    <t>GIRLS
U/14 YEARS</t>
  </si>
  <si>
    <t>BOYS
U/14 YEARS</t>
  </si>
  <si>
    <t>GIRLS
U/16 YEARS</t>
  </si>
  <si>
    <t>BOYS
U/16
YEARS</t>
  </si>
  <si>
    <t>DATE OF GALA</t>
  </si>
  <si>
    <t>ENTER DATE FORMAT 
AS  example 31/01/09</t>
  </si>
  <si>
    <t>AGE GROUP</t>
  </si>
  <si>
    <t>SWIMMERS NAME</t>
  </si>
  <si>
    <t>D.O.B.</t>
  </si>
  <si>
    <t>AGE</t>
  </si>
  <si>
    <t>AGE QUALIFYING DATE FOR THIS YEARS COMPETITION&gt;&gt;&gt;&gt;&gt;&gt;&gt;&gt;</t>
  </si>
  <si>
    <t>CONFIRMATION</t>
  </si>
  <si>
    <t>DATE</t>
  </si>
  <si>
    <t>GALA VENUE</t>
  </si>
  <si>
    <r>
      <t>TEAM SHEET
V.5.1</t>
    </r>
    <r>
      <rPr>
        <b/>
        <sz val="16"/>
        <color indexed="9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</si>
</sst>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/m/yy;@"/>
    <numFmt numFmtId="174" formatCode="mmm\-yyyy"/>
    <numFmt numFmtId="175" formatCode="dd/mm/yy;@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b/>
      <u val="single"/>
      <sz val="24"/>
      <name val="Arial"/>
      <family val="2"/>
    </font>
    <font>
      <sz val="10"/>
      <name val="Comic Sans MS"/>
      <family val="4"/>
    </font>
    <font>
      <b/>
      <sz val="36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9"/>
      <name val="Arial"/>
      <family val="2"/>
    </font>
    <font>
      <b/>
      <sz val="22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sz val="28"/>
      <name val="Arial"/>
      <family val="2"/>
    </font>
    <font>
      <b/>
      <sz val="40"/>
      <color indexed="10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left" vertical="center" wrapText="1"/>
      <protection locked="0"/>
    </xf>
    <xf numFmtId="0" fontId="4" fillId="34" borderId="12" xfId="0" applyFont="1" applyFill="1" applyBorder="1" applyAlignment="1" applyProtection="1">
      <alignment horizontal="left" vertical="center" wrapText="1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0" fontId="4" fillId="35" borderId="11" xfId="0" applyFont="1" applyFill="1" applyBorder="1" applyAlignment="1" applyProtection="1">
      <alignment horizontal="left" vertical="center" wrapText="1"/>
      <protection locked="0"/>
    </xf>
    <xf numFmtId="0" fontId="4" fillId="35" borderId="12" xfId="0" applyFont="1" applyFill="1" applyBorder="1" applyAlignment="1" applyProtection="1">
      <alignment horizontal="left" vertical="center" wrapText="1"/>
      <protection locked="0"/>
    </xf>
    <xf numFmtId="175" fontId="7" fillId="33" borderId="0" xfId="0" applyNumberFormat="1" applyFont="1" applyFill="1" applyBorder="1" applyAlignment="1" applyProtection="1">
      <alignment horizontal="center" vertical="center" shrinkToFit="1"/>
      <protection hidden="1"/>
    </xf>
    <xf numFmtId="175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175" fontId="9" fillId="33" borderId="0" xfId="0" applyNumberFormat="1" applyFont="1" applyFill="1" applyBorder="1" applyAlignment="1" applyProtection="1">
      <alignment horizontal="left" vertical="center"/>
      <protection hidden="1"/>
    </xf>
    <xf numFmtId="14" fontId="6" fillId="34" borderId="10" xfId="0" applyNumberFormat="1" applyFont="1" applyFill="1" applyBorder="1" applyAlignment="1" applyProtection="1">
      <alignment horizontal="center" vertical="center"/>
      <protection locked="0"/>
    </xf>
    <xf numFmtId="14" fontId="6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14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14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14" fontId="6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175" fontId="0" fillId="33" borderId="0" xfId="0" applyNumberFormat="1" applyFont="1" applyFill="1" applyBorder="1" applyAlignment="1" applyProtection="1">
      <alignment horizontal="left" vertical="center"/>
      <protection hidden="1"/>
    </xf>
    <xf numFmtId="175" fontId="8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14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/>
      <protection hidden="1"/>
    </xf>
    <xf numFmtId="0" fontId="18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NumberFormat="1" applyFont="1" applyFill="1" applyBorder="1" applyAlignment="1" applyProtection="1">
      <alignment horizontal="left" vertical="center"/>
      <protection hidden="1"/>
    </xf>
    <xf numFmtId="0" fontId="19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175" fontId="0" fillId="33" borderId="0" xfId="0" applyNumberFormat="1" applyFont="1" applyFill="1" applyAlignment="1" applyProtection="1">
      <alignment horizontal="left" vertical="center"/>
      <protection hidden="1"/>
    </xf>
    <xf numFmtId="175" fontId="8" fillId="33" borderId="0" xfId="0" applyNumberFormat="1" applyFont="1" applyFill="1" applyAlignment="1" applyProtection="1">
      <alignment horizontal="center" vertical="center"/>
      <protection hidden="1"/>
    </xf>
    <xf numFmtId="0" fontId="18" fillId="33" borderId="0" xfId="0" applyFont="1" applyFill="1" applyAlignment="1" applyProtection="1">
      <alignment horizontal="center" vertical="center"/>
      <protection hidden="1"/>
    </xf>
    <xf numFmtId="0" fontId="0" fillId="33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5" fontId="0" fillId="0" borderId="0" xfId="0" applyNumberFormat="1" applyFont="1" applyAlignment="1" applyProtection="1">
      <alignment horizontal="left" vertical="center"/>
      <protection hidden="1"/>
    </xf>
    <xf numFmtId="175" fontId="8" fillId="0" borderId="0" xfId="0" applyNumberFormat="1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horizontal="left" vertical="center"/>
      <protection hidden="1"/>
    </xf>
    <xf numFmtId="1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NumberFormat="1" applyFont="1" applyFill="1" applyBorder="1" applyAlignment="1" applyProtection="1">
      <alignment horizontal="center" vertical="center" shrinkToFit="1"/>
      <protection hidden="1"/>
    </xf>
    <xf numFmtId="175" fontId="0" fillId="33" borderId="0" xfId="0" applyNumberFormat="1" applyFont="1" applyFill="1" applyBorder="1" applyAlignment="1" applyProtection="1">
      <alignment horizontal="left" vertical="center" shrinkToFit="1"/>
      <protection hidden="1"/>
    </xf>
    <xf numFmtId="0" fontId="8" fillId="36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shrinkToFit="1"/>
      <protection hidden="1"/>
    </xf>
    <xf numFmtId="0" fontId="17" fillId="37" borderId="10" xfId="0" applyFont="1" applyFill="1" applyBorder="1" applyAlignment="1" applyProtection="1">
      <alignment horizontal="center" vertical="center"/>
      <protection hidden="1"/>
    </xf>
    <xf numFmtId="0" fontId="8" fillId="37" borderId="0" xfId="0" applyFont="1" applyFill="1" applyBorder="1" applyAlignment="1" applyProtection="1">
      <alignment horizontal="center" vertical="center" shrinkToFit="1"/>
      <protection hidden="1"/>
    </xf>
    <xf numFmtId="0" fontId="17" fillId="37" borderId="12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4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38" borderId="0" xfId="0" applyFont="1" applyFill="1" applyBorder="1" applyAlignment="1" applyProtection="1">
      <alignment horizontal="center" vertical="center" wrapText="1"/>
      <protection hidden="1"/>
    </xf>
    <xf numFmtId="0" fontId="19" fillId="0" borderId="14" xfId="0" applyFont="1" applyFill="1" applyBorder="1" applyAlignment="1" applyProtection="1">
      <alignment horizontal="center" vertical="center" wrapText="1" shrinkToFit="1"/>
      <protection hidden="1"/>
    </xf>
    <xf numFmtId="0" fontId="19" fillId="0" borderId="15" xfId="0" applyFont="1" applyFill="1" applyBorder="1" applyAlignment="1" applyProtection="1">
      <alignment horizontal="center" vertical="center" shrinkToFit="1"/>
      <protection hidden="1"/>
    </xf>
    <xf numFmtId="0" fontId="19" fillId="0" borderId="16" xfId="0" applyFont="1" applyFill="1" applyBorder="1" applyAlignment="1" applyProtection="1">
      <alignment horizontal="center" vertical="center" shrinkToFit="1"/>
      <protection hidden="1"/>
    </xf>
    <xf numFmtId="0" fontId="19" fillId="0" borderId="17" xfId="0" applyFont="1" applyFill="1" applyBorder="1" applyAlignment="1" applyProtection="1">
      <alignment horizontal="center" vertical="center" shrinkToFit="1"/>
      <protection hidden="1"/>
    </xf>
    <xf numFmtId="0" fontId="19" fillId="0" borderId="18" xfId="0" applyFont="1" applyFill="1" applyBorder="1" applyAlignment="1" applyProtection="1">
      <alignment horizontal="center" vertical="center" shrinkToFit="1"/>
      <protection hidden="1"/>
    </xf>
    <xf numFmtId="0" fontId="19" fillId="0" borderId="19" xfId="0" applyFont="1" applyFill="1" applyBorder="1" applyAlignment="1" applyProtection="1">
      <alignment horizontal="center" vertical="center" shrinkToFi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15" fillId="39" borderId="10" xfId="0" applyFont="1" applyFill="1" applyBorder="1" applyAlignment="1" applyProtection="1">
      <alignment horizontal="center" vertical="center" wrapText="1"/>
      <protection hidden="1"/>
    </xf>
    <xf numFmtId="0" fontId="15" fillId="39" borderId="10" xfId="0" applyFont="1" applyFill="1" applyBorder="1" applyAlignment="1" applyProtection="1">
      <alignment horizontal="center" vertical="center"/>
      <protection hidden="1"/>
    </xf>
    <xf numFmtId="0" fontId="19" fillId="35" borderId="14" xfId="0" applyFont="1" applyFill="1" applyBorder="1" applyAlignment="1" applyProtection="1">
      <alignment horizontal="center" vertical="center" wrapText="1" shrinkToFit="1"/>
      <protection hidden="1"/>
    </xf>
    <xf numFmtId="0" fontId="19" fillId="35" borderId="15" xfId="0" applyFont="1" applyFill="1" applyBorder="1" applyAlignment="1" applyProtection="1">
      <alignment horizontal="center" vertical="center" shrinkToFit="1"/>
      <protection hidden="1"/>
    </xf>
    <xf numFmtId="0" fontId="19" fillId="35" borderId="16" xfId="0" applyFont="1" applyFill="1" applyBorder="1" applyAlignment="1" applyProtection="1">
      <alignment horizontal="center" vertical="center" shrinkToFit="1"/>
      <protection hidden="1"/>
    </xf>
    <xf numFmtId="0" fontId="19" fillId="35" borderId="17" xfId="0" applyFont="1" applyFill="1" applyBorder="1" applyAlignment="1" applyProtection="1">
      <alignment horizontal="center" vertical="center" shrinkToFit="1"/>
      <protection hidden="1"/>
    </xf>
    <xf numFmtId="0" fontId="19" fillId="35" borderId="18" xfId="0" applyFont="1" applyFill="1" applyBorder="1" applyAlignment="1" applyProtection="1">
      <alignment horizontal="center" vertical="center" shrinkToFit="1"/>
      <protection hidden="1"/>
    </xf>
    <xf numFmtId="0" fontId="19" fillId="35" borderId="19" xfId="0" applyFont="1" applyFill="1" applyBorder="1" applyAlignment="1" applyProtection="1">
      <alignment horizontal="center" vertical="center" shrinkToFit="1"/>
      <protection hidden="1"/>
    </xf>
    <xf numFmtId="0" fontId="17" fillId="37" borderId="10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horizontal="right" vertical="center" wrapText="1"/>
      <protection hidden="1"/>
    </xf>
    <xf numFmtId="0" fontId="10" fillId="33" borderId="20" xfId="0" applyFont="1" applyFill="1" applyBorder="1" applyAlignment="1" applyProtection="1">
      <alignment horizontal="right" vertical="center"/>
      <protection hidden="1"/>
    </xf>
    <xf numFmtId="0" fontId="10" fillId="33" borderId="15" xfId="0" applyFont="1" applyFill="1" applyBorder="1" applyAlignment="1" applyProtection="1">
      <alignment horizontal="right" vertical="center"/>
      <protection hidden="1"/>
    </xf>
    <xf numFmtId="0" fontId="10" fillId="33" borderId="18" xfId="0" applyFont="1" applyFill="1" applyBorder="1" applyAlignment="1" applyProtection="1">
      <alignment horizontal="right" vertical="center"/>
      <protection hidden="1"/>
    </xf>
    <xf numFmtId="0" fontId="10" fillId="33" borderId="13" xfId="0" applyFont="1" applyFill="1" applyBorder="1" applyAlignment="1" applyProtection="1">
      <alignment horizontal="right" vertical="center"/>
      <protection hidden="1"/>
    </xf>
    <xf numFmtId="0" fontId="10" fillId="33" borderId="19" xfId="0" applyFont="1" applyFill="1" applyBorder="1" applyAlignment="1" applyProtection="1">
      <alignment horizontal="right"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19" fillId="34" borderId="14" xfId="0" applyFont="1" applyFill="1" applyBorder="1" applyAlignment="1" applyProtection="1">
      <alignment horizontal="center" vertical="center" wrapText="1" shrinkToFit="1"/>
      <protection hidden="1"/>
    </xf>
    <xf numFmtId="0" fontId="19" fillId="34" borderId="15" xfId="0" applyFont="1" applyFill="1" applyBorder="1" applyAlignment="1" applyProtection="1">
      <alignment horizontal="center" vertical="center" shrinkToFit="1"/>
      <protection hidden="1"/>
    </xf>
    <xf numFmtId="0" fontId="19" fillId="34" borderId="16" xfId="0" applyFont="1" applyFill="1" applyBorder="1" applyAlignment="1" applyProtection="1">
      <alignment horizontal="center" vertical="center" shrinkToFit="1"/>
      <protection hidden="1"/>
    </xf>
    <xf numFmtId="0" fontId="19" fillId="34" borderId="17" xfId="0" applyFont="1" applyFill="1" applyBorder="1" applyAlignment="1" applyProtection="1">
      <alignment horizontal="center" vertical="center" shrinkToFit="1"/>
      <protection hidden="1"/>
    </xf>
    <xf numFmtId="0" fontId="19" fillId="34" borderId="18" xfId="0" applyFont="1" applyFill="1" applyBorder="1" applyAlignment="1" applyProtection="1">
      <alignment horizontal="center" vertical="center" shrinkToFit="1"/>
      <protection hidden="1"/>
    </xf>
    <xf numFmtId="0" fontId="19" fillId="34" borderId="19" xfId="0" applyFont="1" applyFill="1" applyBorder="1" applyAlignment="1" applyProtection="1">
      <alignment horizontal="center" vertical="center" shrinkToFit="1"/>
      <protection hidden="1"/>
    </xf>
    <xf numFmtId="0" fontId="19" fillId="34" borderId="15" xfId="0" applyFont="1" applyFill="1" applyBorder="1" applyAlignment="1" applyProtection="1">
      <alignment horizontal="center" vertical="center" wrapText="1" shrinkToFit="1"/>
      <protection hidden="1"/>
    </xf>
    <xf numFmtId="0" fontId="19" fillId="34" borderId="16" xfId="0" applyFont="1" applyFill="1" applyBorder="1" applyAlignment="1" applyProtection="1">
      <alignment horizontal="center" vertical="center" wrapText="1" shrinkToFit="1"/>
      <protection hidden="1"/>
    </xf>
    <xf numFmtId="0" fontId="19" fillId="34" borderId="17" xfId="0" applyFont="1" applyFill="1" applyBorder="1" applyAlignment="1" applyProtection="1">
      <alignment horizontal="center" vertical="center" wrapText="1" shrinkToFit="1"/>
      <protection hidden="1"/>
    </xf>
    <xf numFmtId="0" fontId="19" fillId="34" borderId="18" xfId="0" applyFont="1" applyFill="1" applyBorder="1" applyAlignment="1" applyProtection="1">
      <alignment horizontal="center" vertical="center" wrapText="1" shrinkToFit="1"/>
      <protection hidden="1"/>
    </xf>
    <xf numFmtId="0" fontId="19" fillId="34" borderId="19" xfId="0" applyFont="1" applyFill="1" applyBorder="1" applyAlignment="1" applyProtection="1">
      <alignment horizontal="center" vertical="center" wrapText="1" shrinkToFit="1"/>
      <protection hidden="1"/>
    </xf>
    <xf numFmtId="0" fontId="19" fillId="35" borderId="15" xfId="0" applyFont="1" applyFill="1" applyBorder="1" applyAlignment="1" applyProtection="1">
      <alignment horizontal="center" vertical="center" wrapText="1" shrinkToFit="1"/>
      <protection hidden="1"/>
    </xf>
    <xf numFmtId="0" fontId="19" fillId="35" borderId="16" xfId="0" applyFont="1" applyFill="1" applyBorder="1" applyAlignment="1" applyProtection="1">
      <alignment horizontal="center" vertical="center" wrapText="1" shrinkToFit="1"/>
      <protection hidden="1"/>
    </xf>
    <xf numFmtId="0" fontId="19" fillId="35" borderId="17" xfId="0" applyFont="1" applyFill="1" applyBorder="1" applyAlignment="1" applyProtection="1">
      <alignment horizontal="center" vertical="center" wrapText="1" shrinkToFit="1"/>
      <protection hidden="1"/>
    </xf>
    <xf numFmtId="0" fontId="19" fillId="35" borderId="18" xfId="0" applyFont="1" applyFill="1" applyBorder="1" applyAlignment="1" applyProtection="1">
      <alignment horizontal="center" vertical="center" wrapText="1" shrinkToFit="1"/>
      <protection hidden="1"/>
    </xf>
    <xf numFmtId="0" fontId="19" fillId="35" borderId="19" xfId="0" applyFont="1" applyFill="1" applyBorder="1" applyAlignment="1" applyProtection="1">
      <alignment horizontal="center" vertical="center" wrapText="1" shrinkToFit="1"/>
      <protection hidden="1"/>
    </xf>
    <xf numFmtId="14" fontId="20" fillId="33" borderId="10" xfId="0" applyNumberFormat="1" applyFont="1" applyFill="1" applyBorder="1" applyAlignment="1" applyProtection="1">
      <alignment horizontal="center" vertical="center"/>
      <protection/>
    </xf>
    <xf numFmtId="0" fontId="13" fillId="40" borderId="10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Fill="1" applyBorder="1" applyAlignment="1" applyProtection="1">
      <alignment horizontal="right" vertical="center" wrapText="1"/>
      <protection hidden="1"/>
    </xf>
    <xf numFmtId="14" fontId="17" fillId="0" borderId="10" xfId="0" applyNumberFormat="1" applyFont="1" applyFill="1" applyBorder="1" applyAlignment="1" applyProtection="1">
      <alignment horizontal="center" vertical="center"/>
      <protection hidden="1"/>
    </xf>
    <xf numFmtId="14" fontId="8" fillId="40" borderId="10" xfId="0" applyNumberFormat="1" applyFont="1" applyFill="1" applyBorder="1" applyAlignment="1" applyProtection="1">
      <alignment horizontal="center" vertical="center"/>
      <protection hidden="1"/>
    </xf>
    <xf numFmtId="0" fontId="7" fillId="40" borderId="10" xfId="0" applyNumberFormat="1" applyFont="1" applyFill="1" applyBorder="1" applyAlignment="1" applyProtection="1">
      <alignment horizontal="center" vertical="center"/>
      <protection hidden="1"/>
    </xf>
    <xf numFmtId="0" fontId="16" fillId="40" borderId="16" xfId="0" applyFont="1" applyFill="1" applyBorder="1" applyAlignment="1" applyProtection="1">
      <alignment horizontal="center" vertical="center" wrapText="1"/>
      <protection hidden="1"/>
    </xf>
    <xf numFmtId="0" fontId="16" fillId="40" borderId="0" xfId="0" applyFont="1" applyFill="1" applyAlignment="1" applyProtection="1">
      <alignment horizontal="center" vertical="center" wrapText="1"/>
      <protection hidden="1"/>
    </xf>
    <xf numFmtId="0" fontId="14" fillId="40" borderId="10" xfId="0" applyFont="1" applyFill="1" applyBorder="1" applyAlignment="1" applyProtection="1">
      <alignment horizontal="right" vertical="center" wrapText="1"/>
      <protection hidden="1"/>
    </xf>
    <xf numFmtId="0" fontId="11" fillId="38" borderId="14" xfId="0" applyFont="1" applyFill="1" applyBorder="1" applyAlignment="1" applyProtection="1">
      <alignment horizontal="center" vertical="center" wrapText="1"/>
      <protection hidden="1"/>
    </xf>
    <xf numFmtId="0" fontId="11" fillId="38" borderId="20" xfId="0" applyFont="1" applyFill="1" applyBorder="1" applyAlignment="1" applyProtection="1">
      <alignment horizontal="center" vertical="center" wrapText="1"/>
      <protection hidden="1"/>
    </xf>
    <xf numFmtId="0" fontId="11" fillId="38" borderId="16" xfId="0" applyFont="1" applyFill="1" applyBorder="1" applyAlignment="1" applyProtection="1">
      <alignment horizontal="center" vertical="center" wrapText="1"/>
      <protection hidden="1"/>
    </xf>
    <xf numFmtId="0" fontId="11" fillId="38" borderId="0" xfId="0" applyFont="1" applyFill="1" applyBorder="1" applyAlignment="1" applyProtection="1">
      <alignment horizontal="center" vertical="center" wrapText="1"/>
      <protection hidden="1"/>
    </xf>
    <xf numFmtId="0" fontId="11" fillId="38" borderId="18" xfId="0" applyFont="1" applyFill="1" applyBorder="1" applyAlignment="1" applyProtection="1">
      <alignment horizontal="center" vertical="center" wrapText="1"/>
      <protection hidden="1"/>
    </xf>
    <xf numFmtId="0" fontId="11" fillId="38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9" fillId="0" borderId="15" xfId="0" applyFont="1" applyFill="1" applyBorder="1" applyAlignment="1" applyProtection="1">
      <alignment horizontal="center" vertical="center" wrapText="1" shrinkToFit="1"/>
      <protection hidden="1"/>
    </xf>
    <xf numFmtId="0" fontId="19" fillId="0" borderId="16" xfId="0" applyFont="1" applyFill="1" applyBorder="1" applyAlignment="1" applyProtection="1">
      <alignment horizontal="center" vertical="center" wrapText="1" shrinkToFit="1"/>
      <protection hidden="1"/>
    </xf>
    <xf numFmtId="0" fontId="19" fillId="0" borderId="17" xfId="0" applyFont="1" applyFill="1" applyBorder="1" applyAlignment="1" applyProtection="1">
      <alignment horizontal="center" vertical="center" wrapText="1" shrinkToFit="1"/>
      <protection hidden="1"/>
    </xf>
    <xf numFmtId="0" fontId="19" fillId="0" borderId="18" xfId="0" applyFont="1" applyFill="1" applyBorder="1" applyAlignment="1" applyProtection="1">
      <alignment horizontal="center" vertical="center" wrapText="1" shrinkToFit="1"/>
      <protection hidden="1"/>
    </xf>
    <xf numFmtId="0" fontId="19" fillId="0" borderId="19" xfId="0" applyFont="1" applyFill="1" applyBorder="1" applyAlignment="1" applyProtection="1">
      <alignment horizontal="center" vertical="center" wrapText="1" shrinkToFi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ont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80"/>
  <sheetViews>
    <sheetView showZeros="0"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140625" defaultRowHeight="12" customHeight="1"/>
  <cols>
    <col min="1" max="1" width="4.7109375" style="25" customWidth="1"/>
    <col min="2" max="2" width="16.421875" style="25" customWidth="1"/>
    <col min="3" max="3" width="5.421875" style="25" customWidth="1"/>
    <col min="4" max="4" width="57.57421875" style="39" customWidth="1"/>
    <col min="5" max="5" width="14.00390625" style="40" customWidth="1"/>
    <col min="6" max="6" width="10.8515625" style="41" customWidth="1"/>
    <col min="7" max="7" width="18.8515625" style="41" customWidth="1"/>
    <col min="8" max="8" width="30.00390625" style="24" customWidth="1"/>
    <col min="9" max="12" width="9.140625" style="24" customWidth="1"/>
    <col min="13" max="13" width="241.57421875" style="24" customWidth="1"/>
    <col min="14" max="14" width="3.8515625" style="25" customWidth="1"/>
    <col min="15" max="15" width="16.421875" style="25" customWidth="1"/>
    <col min="16" max="16" width="4.140625" style="25" customWidth="1"/>
    <col min="17" max="17" width="57.57421875" style="39" customWidth="1"/>
    <col min="18" max="18" width="13.8515625" style="42" customWidth="1"/>
    <col min="19" max="19" width="8.140625" style="43" customWidth="1"/>
    <col min="20" max="20" width="18.7109375" style="46" customWidth="1"/>
    <col min="21" max="21" width="9.140625" style="1" customWidth="1"/>
    <col min="22" max="22" width="6.57421875" style="1" customWidth="1"/>
    <col min="23" max="23" width="25.140625" style="1" customWidth="1"/>
    <col min="24" max="24" width="41.7109375" style="1" customWidth="1"/>
    <col min="25" max="25" width="14.421875" style="1" customWidth="1"/>
    <col min="26" max="26" width="9.140625" style="1" customWidth="1"/>
    <col min="27" max="27" width="6.00390625" style="1" customWidth="1"/>
    <col min="28" max="28" width="24.140625" style="1" customWidth="1"/>
    <col min="29" max="29" width="41.7109375" style="1" customWidth="1"/>
    <col min="30" max="30" width="14.8515625" style="1" customWidth="1"/>
    <col min="31" max="44" width="9.140625" style="1" customWidth="1"/>
    <col min="45" max="16384" width="9.140625" style="25" customWidth="1"/>
  </cols>
  <sheetData>
    <row r="1" spans="1:20" ht="24.75" customHeight="1">
      <c r="A1" s="63" t="s">
        <v>18</v>
      </c>
      <c r="B1" s="64"/>
      <c r="C1" s="64"/>
      <c r="D1" s="78"/>
      <c r="E1" s="80" t="s">
        <v>17</v>
      </c>
      <c r="F1" s="80"/>
      <c r="G1" s="53" t="s">
        <v>16</v>
      </c>
      <c r="H1" s="104" t="s">
        <v>9</v>
      </c>
      <c r="I1" s="105"/>
      <c r="J1" s="105"/>
      <c r="K1" s="105"/>
      <c r="L1" s="105"/>
      <c r="N1" s="106" t="str">
        <f>A1</f>
        <v>TEAM SHEET
V.5.1    </v>
      </c>
      <c r="O1" s="106"/>
      <c r="P1" s="106"/>
      <c r="Q1" s="99">
        <f>D1</f>
        <v>0</v>
      </c>
      <c r="R1" s="99"/>
      <c r="S1" s="103" t="s">
        <v>8</v>
      </c>
      <c r="T1" s="103"/>
    </row>
    <row r="2" spans="1:20" ht="48" customHeight="1">
      <c r="A2" s="64"/>
      <c r="B2" s="64"/>
      <c r="C2" s="64"/>
      <c r="D2" s="79"/>
      <c r="E2" s="81"/>
      <c r="F2" s="81"/>
      <c r="G2" s="54"/>
      <c r="H2" s="104"/>
      <c r="I2" s="105"/>
      <c r="J2" s="105"/>
      <c r="K2" s="105"/>
      <c r="L2" s="105"/>
      <c r="N2" s="106"/>
      <c r="O2" s="106"/>
      <c r="P2" s="106"/>
      <c r="Q2" s="99"/>
      <c r="R2" s="99"/>
      <c r="S2" s="102">
        <f>E2</f>
        <v>0</v>
      </c>
      <c r="T2" s="102"/>
    </row>
    <row r="3" spans="1:20" ht="24.75" customHeight="1">
      <c r="A3" s="72" t="s">
        <v>14</v>
      </c>
      <c r="B3" s="73"/>
      <c r="C3" s="73"/>
      <c r="D3" s="74"/>
      <c r="E3" s="98">
        <v>43239</v>
      </c>
      <c r="F3" s="98"/>
      <c r="G3" s="98"/>
      <c r="H3" s="110"/>
      <c r="I3" s="110"/>
      <c r="J3" s="110"/>
      <c r="K3" s="110"/>
      <c r="L3" s="110"/>
      <c r="N3" s="100" t="str">
        <f>A3</f>
        <v>AGE QUALIFYING DATE FOR THIS YEARS COMPETITION&gt;&gt;&gt;&gt;&gt;&gt;&gt;&gt;</v>
      </c>
      <c r="O3" s="100"/>
      <c r="P3" s="100"/>
      <c r="Q3" s="100"/>
      <c r="R3" s="100"/>
      <c r="S3" s="101">
        <f>E3</f>
        <v>43239</v>
      </c>
      <c r="T3" s="101"/>
    </row>
    <row r="4" spans="1:20" ht="41.25" customHeight="1">
      <c r="A4" s="75"/>
      <c r="B4" s="76"/>
      <c r="C4" s="76"/>
      <c r="D4" s="77"/>
      <c r="E4" s="98"/>
      <c r="F4" s="98"/>
      <c r="G4" s="98"/>
      <c r="H4" s="110"/>
      <c r="I4" s="110"/>
      <c r="J4" s="110"/>
      <c r="K4" s="110"/>
      <c r="L4" s="110"/>
      <c r="N4" s="100"/>
      <c r="O4" s="100"/>
      <c r="P4" s="100"/>
      <c r="Q4" s="100"/>
      <c r="R4" s="100"/>
      <c r="S4" s="101"/>
      <c r="T4" s="101"/>
    </row>
    <row r="5" spans="1:20" ht="19.5" customHeight="1">
      <c r="A5" s="71" t="s">
        <v>10</v>
      </c>
      <c r="B5" s="71"/>
      <c r="C5" s="71"/>
      <c r="D5" s="50" t="s">
        <v>11</v>
      </c>
      <c r="E5" s="52" t="s">
        <v>12</v>
      </c>
      <c r="F5" s="52" t="s">
        <v>13</v>
      </c>
      <c r="G5" s="51" t="s">
        <v>15</v>
      </c>
      <c r="H5" s="110"/>
      <c r="I5" s="110"/>
      <c r="J5" s="110"/>
      <c r="K5" s="110"/>
      <c r="L5" s="110"/>
      <c r="N5" s="62" t="str">
        <f>A5</f>
        <v>AGE GROUP</v>
      </c>
      <c r="O5" s="62"/>
      <c r="P5" s="62"/>
      <c r="Q5" s="17" t="str">
        <f>D5</f>
        <v>SWIMMERS NAME</v>
      </c>
      <c r="R5" s="17" t="str">
        <f>E5</f>
        <v>D.O.B.</v>
      </c>
      <c r="S5" s="113" t="s">
        <v>13</v>
      </c>
      <c r="T5" s="113"/>
    </row>
    <row r="6" spans="1:20" ht="18.75" customHeight="1">
      <c r="A6" s="26">
        <v>1</v>
      </c>
      <c r="B6" s="82" t="s">
        <v>2</v>
      </c>
      <c r="C6" s="88"/>
      <c r="D6" s="18"/>
      <c r="E6" s="20"/>
      <c r="F6" s="47">
        <f>IF(E6=0,0,IF(COUNTBLANK(E6)=1,"",ROUNDDOWN(($E$3-$E6)/365.2,0)))</f>
        <v>0</v>
      </c>
      <c r="G6" s="48">
        <f>IF(F6=0,0,IF(F6&lt;9,"TOO YOUNG",IF(F6&lt;12,"OK","NOT ELIGIBLE")))</f>
        <v>0</v>
      </c>
      <c r="H6" s="110"/>
      <c r="I6" s="110"/>
      <c r="J6" s="110"/>
      <c r="K6" s="110"/>
      <c r="L6" s="110"/>
      <c r="N6" s="26">
        <v>1</v>
      </c>
      <c r="O6" s="56" t="s">
        <v>2</v>
      </c>
      <c r="P6" s="114"/>
      <c r="Q6" s="27">
        <f>D6</f>
        <v>0</v>
      </c>
      <c r="R6" s="28">
        <f>E6</f>
        <v>0</v>
      </c>
      <c r="S6" s="29">
        <f>F6</f>
        <v>0</v>
      </c>
      <c r="T6" s="45">
        <f>G6</f>
        <v>0</v>
      </c>
    </row>
    <row r="7" spans="1:30" ht="18.75" customHeight="1">
      <c r="A7" s="26">
        <v>2</v>
      </c>
      <c r="B7" s="89"/>
      <c r="C7" s="90"/>
      <c r="D7" s="18"/>
      <c r="E7" s="20"/>
      <c r="F7" s="47">
        <f aca="true" t="shared" si="0" ref="F7:F29">IF(E7=0,0,IF(COUNTBLANK(E7)=1,"",ROUNDDOWN(($E$3-$E7)/365.2,0)))</f>
        <v>0</v>
      </c>
      <c r="G7" s="48">
        <f aca="true" t="shared" si="1" ref="G7:G29">IF(F7=0,0,IF(F7&lt;9,"TOO YOUNG",IF(F7&lt;12,"OK","NOT ELIGIBLE")))</f>
        <v>0</v>
      </c>
      <c r="H7" s="110"/>
      <c r="I7" s="110"/>
      <c r="J7" s="110"/>
      <c r="K7" s="110"/>
      <c r="L7" s="110"/>
      <c r="N7" s="26">
        <v>2</v>
      </c>
      <c r="O7" s="115"/>
      <c r="P7" s="116"/>
      <c r="Q7" s="44">
        <f>D7</f>
        <v>0</v>
      </c>
      <c r="R7" s="28">
        <f aca="true" t="shared" si="2" ref="R7:R70">E7</f>
        <v>0</v>
      </c>
      <c r="S7" s="29">
        <f aca="true" t="shared" si="3" ref="S7:S70">F7</f>
        <v>0</v>
      </c>
      <c r="T7" s="45">
        <f aca="true" t="shared" si="4" ref="T7:T70">G7</f>
        <v>0</v>
      </c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8.75" customHeight="1">
      <c r="A8" s="26">
        <v>3</v>
      </c>
      <c r="B8" s="89"/>
      <c r="C8" s="90"/>
      <c r="D8" s="2"/>
      <c r="E8" s="20"/>
      <c r="F8" s="47">
        <f t="shared" si="0"/>
        <v>0</v>
      </c>
      <c r="G8" s="48">
        <f t="shared" si="1"/>
        <v>0</v>
      </c>
      <c r="H8" s="110"/>
      <c r="I8" s="110"/>
      <c r="J8" s="110"/>
      <c r="K8" s="110"/>
      <c r="L8" s="110"/>
      <c r="N8" s="26">
        <v>3</v>
      </c>
      <c r="O8" s="115"/>
      <c r="P8" s="116"/>
      <c r="Q8" s="27">
        <f aca="true" t="shared" si="5" ref="Q8:Q70">D8</f>
        <v>0</v>
      </c>
      <c r="R8" s="28">
        <f t="shared" si="2"/>
        <v>0</v>
      </c>
      <c r="S8" s="29">
        <f t="shared" si="3"/>
        <v>0</v>
      </c>
      <c r="T8" s="45">
        <f t="shared" si="4"/>
        <v>0</v>
      </c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8.75" customHeight="1">
      <c r="A9" s="26">
        <v>4</v>
      </c>
      <c r="B9" s="89"/>
      <c r="C9" s="90"/>
      <c r="D9" s="2"/>
      <c r="E9" s="20"/>
      <c r="F9" s="47">
        <f t="shared" si="0"/>
        <v>0</v>
      </c>
      <c r="G9" s="48">
        <f t="shared" si="1"/>
        <v>0</v>
      </c>
      <c r="H9" s="110"/>
      <c r="I9" s="110"/>
      <c r="J9" s="110"/>
      <c r="K9" s="110"/>
      <c r="L9" s="110"/>
      <c r="N9" s="26">
        <v>4</v>
      </c>
      <c r="O9" s="115"/>
      <c r="P9" s="116"/>
      <c r="Q9" s="27">
        <f t="shared" si="5"/>
        <v>0</v>
      </c>
      <c r="R9" s="28">
        <f t="shared" si="2"/>
        <v>0</v>
      </c>
      <c r="S9" s="29">
        <f t="shared" si="3"/>
        <v>0</v>
      </c>
      <c r="T9" s="45">
        <f t="shared" si="4"/>
        <v>0</v>
      </c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8.75" customHeight="1">
      <c r="A10" s="26">
        <v>5</v>
      </c>
      <c r="B10" s="89"/>
      <c r="C10" s="90"/>
      <c r="D10" s="2"/>
      <c r="E10" s="20"/>
      <c r="F10" s="47">
        <f t="shared" si="0"/>
        <v>0</v>
      </c>
      <c r="G10" s="48">
        <f t="shared" si="1"/>
        <v>0</v>
      </c>
      <c r="H10" s="110"/>
      <c r="I10" s="110"/>
      <c r="J10" s="110"/>
      <c r="K10" s="110"/>
      <c r="L10" s="110"/>
      <c r="N10" s="26">
        <v>5</v>
      </c>
      <c r="O10" s="115"/>
      <c r="P10" s="116"/>
      <c r="Q10" s="27">
        <f t="shared" si="5"/>
        <v>0</v>
      </c>
      <c r="R10" s="28">
        <f t="shared" si="2"/>
        <v>0</v>
      </c>
      <c r="S10" s="29">
        <f t="shared" si="3"/>
        <v>0</v>
      </c>
      <c r="T10" s="45">
        <f t="shared" si="4"/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8.75" customHeight="1">
      <c r="A11" s="26">
        <v>6</v>
      </c>
      <c r="B11" s="89"/>
      <c r="C11" s="90"/>
      <c r="D11" s="2"/>
      <c r="E11" s="20"/>
      <c r="F11" s="47">
        <f t="shared" si="0"/>
        <v>0</v>
      </c>
      <c r="G11" s="48">
        <f t="shared" si="1"/>
        <v>0</v>
      </c>
      <c r="H11" s="110"/>
      <c r="I11" s="110"/>
      <c r="J11" s="110"/>
      <c r="K11" s="110"/>
      <c r="L11" s="110"/>
      <c r="N11" s="26">
        <v>6</v>
      </c>
      <c r="O11" s="115"/>
      <c r="P11" s="116"/>
      <c r="Q11" s="27">
        <f t="shared" si="5"/>
        <v>0</v>
      </c>
      <c r="R11" s="28">
        <f t="shared" si="2"/>
        <v>0</v>
      </c>
      <c r="S11" s="29">
        <f t="shared" si="3"/>
        <v>0</v>
      </c>
      <c r="T11" s="45">
        <f t="shared" si="4"/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8.75" customHeight="1">
      <c r="A12" s="26">
        <v>7</v>
      </c>
      <c r="B12" s="89"/>
      <c r="C12" s="90"/>
      <c r="D12" s="2"/>
      <c r="E12" s="20"/>
      <c r="F12" s="47">
        <f t="shared" si="0"/>
        <v>0</v>
      </c>
      <c r="G12" s="48">
        <f t="shared" si="1"/>
        <v>0</v>
      </c>
      <c r="H12" s="110"/>
      <c r="I12" s="110"/>
      <c r="J12" s="110"/>
      <c r="K12" s="110"/>
      <c r="L12" s="110"/>
      <c r="N12" s="26">
        <v>7</v>
      </c>
      <c r="O12" s="115"/>
      <c r="P12" s="116"/>
      <c r="Q12" s="27">
        <f t="shared" si="5"/>
        <v>0</v>
      </c>
      <c r="R12" s="28">
        <f t="shared" si="2"/>
        <v>0</v>
      </c>
      <c r="S12" s="29">
        <f t="shared" si="3"/>
        <v>0</v>
      </c>
      <c r="T12" s="45">
        <f t="shared" si="4"/>
        <v>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8.75" customHeight="1">
      <c r="A13" s="26">
        <v>8</v>
      </c>
      <c r="B13" s="89"/>
      <c r="C13" s="90"/>
      <c r="D13" s="2"/>
      <c r="E13" s="20"/>
      <c r="F13" s="47">
        <f t="shared" si="0"/>
        <v>0</v>
      </c>
      <c r="G13" s="48">
        <f t="shared" si="1"/>
        <v>0</v>
      </c>
      <c r="H13" s="110"/>
      <c r="I13" s="110"/>
      <c r="J13" s="110"/>
      <c r="K13" s="110"/>
      <c r="L13" s="110"/>
      <c r="N13" s="26">
        <v>8</v>
      </c>
      <c r="O13" s="115"/>
      <c r="P13" s="116"/>
      <c r="Q13" s="27">
        <f t="shared" si="5"/>
        <v>0</v>
      </c>
      <c r="R13" s="28">
        <f t="shared" si="2"/>
        <v>0</v>
      </c>
      <c r="S13" s="29">
        <f t="shared" si="3"/>
        <v>0</v>
      </c>
      <c r="T13" s="45">
        <f t="shared" si="4"/>
        <v>0</v>
      </c>
      <c r="U13" s="12"/>
      <c r="V13" s="12"/>
      <c r="W13" s="12"/>
      <c r="X13" s="13"/>
      <c r="Y13" s="14"/>
      <c r="Z13" s="12"/>
      <c r="AA13" s="12"/>
      <c r="AB13" s="12"/>
      <c r="AC13" s="13"/>
      <c r="AD13" s="14"/>
    </row>
    <row r="14" spans="1:30" ht="18.75" customHeight="1">
      <c r="A14" s="26">
        <v>9</v>
      </c>
      <c r="B14" s="89"/>
      <c r="C14" s="90"/>
      <c r="D14" s="2"/>
      <c r="E14" s="20"/>
      <c r="F14" s="47">
        <f t="shared" si="0"/>
        <v>0</v>
      </c>
      <c r="G14" s="48">
        <f t="shared" si="1"/>
        <v>0</v>
      </c>
      <c r="H14" s="110"/>
      <c r="I14" s="110"/>
      <c r="J14" s="110"/>
      <c r="K14" s="110"/>
      <c r="L14" s="110"/>
      <c r="N14" s="26">
        <v>9</v>
      </c>
      <c r="O14" s="115"/>
      <c r="P14" s="116"/>
      <c r="Q14" s="27">
        <f t="shared" si="5"/>
        <v>0</v>
      </c>
      <c r="R14" s="28">
        <f t="shared" si="2"/>
        <v>0</v>
      </c>
      <c r="S14" s="29">
        <f t="shared" si="3"/>
        <v>0</v>
      </c>
      <c r="T14" s="45">
        <f t="shared" si="4"/>
        <v>0</v>
      </c>
      <c r="U14" s="12"/>
      <c r="V14" s="12"/>
      <c r="W14" s="12"/>
      <c r="X14" s="13"/>
      <c r="Y14" s="14"/>
      <c r="Z14" s="12"/>
      <c r="AA14" s="12"/>
      <c r="AB14" s="12"/>
      <c r="AC14" s="13"/>
      <c r="AD14" s="14"/>
    </row>
    <row r="15" spans="1:30" ht="18.75" customHeight="1">
      <c r="A15" s="26">
        <v>10</v>
      </c>
      <c r="B15" s="89"/>
      <c r="C15" s="90"/>
      <c r="D15" s="2"/>
      <c r="E15" s="20"/>
      <c r="F15" s="47">
        <f t="shared" si="0"/>
        <v>0</v>
      </c>
      <c r="G15" s="48">
        <f t="shared" si="1"/>
        <v>0</v>
      </c>
      <c r="H15" s="110"/>
      <c r="I15" s="110"/>
      <c r="J15" s="110"/>
      <c r="K15" s="110"/>
      <c r="L15" s="110"/>
      <c r="N15" s="26">
        <v>10</v>
      </c>
      <c r="O15" s="115"/>
      <c r="P15" s="116"/>
      <c r="Q15" s="27">
        <f t="shared" si="5"/>
        <v>0</v>
      </c>
      <c r="R15" s="28">
        <f t="shared" si="2"/>
        <v>0</v>
      </c>
      <c r="S15" s="29">
        <f t="shared" si="3"/>
        <v>0</v>
      </c>
      <c r="T15" s="45">
        <f t="shared" si="4"/>
        <v>0</v>
      </c>
      <c r="U15" s="12"/>
      <c r="V15" s="12"/>
      <c r="W15" s="12"/>
      <c r="X15" s="13"/>
      <c r="Y15" s="14"/>
      <c r="Z15" s="12"/>
      <c r="AA15" s="12"/>
      <c r="AB15" s="12"/>
      <c r="AC15" s="13"/>
      <c r="AD15" s="14"/>
    </row>
    <row r="16" spans="1:30" ht="18.75" customHeight="1">
      <c r="A16" s="26">
        <v>11</v>
      </c>
      <c r="B16" s="89"/>
      <c r="C16" s="90"/>
      <c r="D16" s="2"/>
      <c r="E16" s="20"/>
      <c r="F16" s="47">
        <f t="shared" si="0"/>
        <v>0</v>
      </c>
      <c r="G16" s="48">
        <f t="shared" si="1"/>
        <v>0</v>
      </c>
      <c r="H16" s="110"/>
      <c r="I16" s="110"/>
      <c r="J16" s="110"/>
      <c r="K16" s="110"/>
      <c r="L16" s="110"/>
      <c r="N16" s="26">
        <v>11</v>
      </c>
      <c r="O16" s="115"/>
      <c r="P16" s="116"/>
      <c r="Q16" s="27">
        <f t="shared" si="5"/>
        <v>0</v>
      </c>
      <c r="R16" s="28">
        <f t="shared" si="2"/>
        <v>0</v>
      </c>
      <c r="S16" s="29">
        <f t="shared" si="3"/>
        <v>0</v>
      </c>
      <c r="T16" s="45">
        <f t="shared" si="4"/>
        <v>0</v>
      </c>
      <c r="U16" s="12"/>
      <c r="V16" s="12"/>
      <c r="W16" s="12"/>
      <c r="X16" s="13"/>
      <c r="Y16" s="14"/>
      <c r="Z16" s="12"/>
      <c r="AA16" s="12"/>
      <c r="AB16" s="12"/>
      <c r="AC16" s="13"/>
      <c r="AD16" s="14"/>
    </row>
    <row r="17" spans="1:30" ht="18.75" customHeight="1">
      <c r="A17" s="26">
        <v>12</v>
      </c>
      <c r="B17" s="91"/>
      <c r="C17" s="92"/>
      <c r="D17" s="2"/>
      <c r="E17" s="20"/>
      <c r="F17" s="47">
        <f t="shared" si="0"/>
        <v>0</v>
      </c>
      <c r="G17" s="48">
        <f t="shared" si="1"/>
        <v>0</v>
      </c>
      <c r="H17" s="110"/>
      <c r="I17" s="110"/>
      <c r="J17" s="110"/>
      <c r="K17" s="110"/>
      <c r="L17" s="110"/>
      <c r="N17" s="26">
        <v>12</v>
      </c>
      <c r="O17" s="117"/>
      <c r="P17" s="118"/>
      <c r="Q17" s="27">
        <f t="shared" si="5"/>
        <v>0</v>
      </c>
      <c r="R17" s="28">
        <f t="shared" si="2"/>
        <v>0</v>
      </c>
      <c r="S17" s="29">
        <f t="shared" si="3"/>
        <v>0</v>
      </c>
      <c r="T17" s="45">
        <f t="shared" si="4"/>
        <v>0</v>
      </c>
      <c r="U17" s="12"/>
      <c r="V17" s="12"/>
      <c r="W17" s="12"/>
      <c r="X17" s="13"/>
      <c r="Y17" s="14"/>
      <c r="Z17" s="12"/>
      <c r="AA17" s="12"/>
      <c r="AB17" s="12"/>
      <c r="AC17" s="13"/>
      <c r="AD17" s="14"/>
    </row>
    <row r="18" spans="1:30" ht="18.75" customHeight="1">
      <c r="A18" s="26">
        <v>1</v>
      </c>
      <c r="B18" s="65" t="s">
        <v>3</v>
      </c>
      <c r="C18" s="93"/>
      <c r="D18" s="5"/>
      <c r="E18" s="16"/>
      <c r="F18" s="47">
        <f t="shared" si="0"/>
        <v>0</v>
      </c>
      <c r="G18" s="48">
        <f t="shared" si="1"/>
        <v>0</v>
      </c>
      <c r="H18" s="110"/>
      <c r="I18" s="110"/>
      <c r="J18" s="110"/>
      <c r="K18" s="110"/>
      <c r="L18" s="110"/>
      <c r="N18" s="26">
        <v>1</v>
      </c>
      <c r="O18" s="56" t="s">
        <v>3</v>
      </c>
      <c r="P18" s="114"/>
      <c r="Q18" s="27">
        <f t="shared" si="5"/>
        <v>0</v>
      </c>
      <c r="R18" s="28">
        <f t="shared" si="2"/>
        <v>0</v>
      </c>
      <c r="S18" s="29">
        <f t="shared" si="3"/>
        <v>0</v>
      </c>
      <c r="T18" s="45">
        <f t="shared" si="4"/>
        <v>0</v>
      </c>
      <c r="U18" s="12"/>
      <c r="V18" s="12"/>
      <c r="W18" s="12"/>
      <c r="X18" s="13"/>
      <c r="Y18" s="14"/>
      <c r="Z18" s="12"/>
      <c r="AA18" s="12"/>
      <c r="AB18" s="12"/>
      <c r="AC18" s="13"/>
      <c r="AD18" s="14"/>
    </row>
    <row r="19" spans="1:30" ht="18.75" customHeight="1">
      <c r="A19" s="26">
        <v>2</v>
      </c>
      <c r="B19" s="94"/>
      <c r="C19" s="95"/>
      <c r="D19" s="5"/>
      <c r="E19" s="16"/>
      <c r="F19" s="47">
        <f t="shared" si="0"/>
        <v>0</v>
      </c>
      <c r="G19" s="48">
        <f t="shared" si="1"/>
        <v>0</v>
      </c>
      <c r="H19" s="110"/>
      <c r="I19" s="110"/>
      <c r="J19" s="110"/>
      <c r="K19" s="110"/>
      <c r="L19" s="110"/>
      <c r="N19" s="26">
        <v>2</v>
      </c>
      <c r="O19" s="115"/>
      <c r="P19" s="116"/>
      <c r="Q19" s="27">
        <f t="shared" si="5"/>
        <v>0</v>
      </c>
      <c r="R19" s="28">
        <f t="shared" si="2"/>
        <v>0</v>
      </c>
      <c r="S19" s="29">
        <f t="shared" si="3"/>
        <v>0</v>
      </c>
      <c r="T19" s="45">
        <f t="shared" si="4"/>
        <v>0</v>
      </c>
      <c r="U19" s="12"/>
      <c r="V19" s="12"/>
      <c r="W19" s="12"/>
      <c r="X19" s="13"/>
      <c r="Y19" s="14"/>
      <c r="Z19" s="12"/>
      <c r="AA19" s="12"/>
      <c r="AB19" s="12"/>
      <c r="AC19" s="13"/>
      <c r="AD19" s="14"/>
    </row>
    <row r="20" spans="1:30" ht="18.75" customHeight="1">
      <c r="A20" s="26">
        <v>3</v>
      </c>
      <c r="B20" s="94"/>
      <c r="C20" s="95"/>
      <c r="D20" s="5"/>
      <c r="E20" s="16"/>
      <c r="F20" s="47">
        <f t="shared" si="0"/>
        <v>0</v>
      </c>
      <c r="G20" s="48">
        <f t="shared" si="1"/>
        <v>0</v>
      </c>
      <c r="H20" s="109"/>
      <c r="I20" s="110"/>
      <c r="J20" s="110"/>
      <c r="K20" s="110"/>
      <c r="L20" s="110"/>
      <c r="N20" s="26">
        <v>3</v>
      </c>
      <c r="O20" s="115"/>
      <c r="P20" s="116"/>
      <c r="Q20" s="27">
        <f t="shared" si="5"/>
        <v>0</v>
      </c>
      <c r="R20" s="28">
        <f t="shared" si="2"/>
        <v>0</v>
      </c>
      <c r="S20" s="29">
        <f t="shared" si="3"/>
        <v>0</v>
      </c>
      <c r="T20" s="45">
        <f t="shared" si="4"/>
        <v>0</v>
      </c>
      <c r="U20" s="12"/>
      <c r="V20" s="12"/>
      <c r="W20" s="12"/>
      <c r="X20" s="13"/>
      <c r="Y20" s="14"/>
      <c r="Z20" s="12"/>
      <c r="AA20" s="12"/>
      <c r="AB20" s="12"/>
      <c r="AC20" s="13"/>
      <c r="AD20" s="14"/>
    </row>
    <row r="21" spans="1:30" ht="18.75" customHeight="1">
      <c r="A21" s="26">
        <v>4</v>
      </c>
      <c r="B21" s="94"/>
      <c r="C21" s="95"/>
      <c r="D21" s="5"/>
      <c r="E21" s="16"/>
      <c r="F21" s="47">
        <f t="shared" si="0"/>
        <v>0</v>
      </c>
      <c r="G21" s="48">
        <f t="shared" si="1"/>
        <v>0</v>
      </c>
      <c r="H21" s="109"/>
      <c r="I21" s="110"/>
      <c r="J21" s="110"/>
      <c r="K21" s="110"/>
      <c r="L21" s="110"/>
      <c r="N21" s="26">
        <v>4</v>
      </c>
      <c r="O21" s="115"/>
      <c r="P21" s="116"/>
      <c r="Q21" s="27">
        <f t="shared" si="5"/>
        <v>0</v>
      </c>
      <c r="R21" s="28">
        <f t="shared" si="2"/>
        <v>0</v>
      </c>
      <c r="S21" s="29">
        <f t="shared" si="3"/>
        <v>0</v>
      </c>
      <c r="T21" s="45">
        <f t="shared" si="4"/>
        <v>0</v>
      </c>
      <c r="U21" s="12"/>
      <c r="V21" s="12"/>
      <c r="W21" s="12"/>
      <c r="X21" s="13"/>
      <c r="Y21" s="14"/>
      <c r="Z21" s="12"/>
      <c r="AA21" s="12"/>
      <c r="AB21" s="12"/>
      <c r="AC21" s="13"/>
      <c r="AD21" s="14"/>
    </row>
    <row r="22" spans="1:30" ht="18.75" customHeight="1">
      <c r="A22" s="26">
        <v>5</v>
      </c>
      <c r="B22" s="94"/>
      <c r="C22" s="95"/>
      <c r="D22" s="5"/>
      <c r="E22" s="16"/>
      <c r="F22" s="47">
        <f t="shared" si="0"/>
        <v>0</v>
      </c>
      <c r="G22" s="48">
        <f t="shared" si="1"/>
        <v>0</v>
      </c>
      <c r="H22" s="109"/>
      <c r="I22" s="110"/>
      <c r="J22" s="110"/>
      <c r="K22" s="110"/>
      <c r="L22" s="110"/>
      <c r="N22" s="26">
        <v>5</v>
      </c>
      <c r="O22" s="115"/>
      <c r="P22" s="116"/>
      <c r="Q22" s="27">
        <f t="shared" si="5"/>
        <v>0</v>
      </c>
      <c r="R22" s="28">
        <f t="shared" si="2"/>
        <v>0</v>
      </c>
      <c r="S22" s="29">
        <f t="shared" si="3"/>
        <v>0</v>
      </c>
      <c r="T22" s="45">
        <f t="shared" si="4"/>
        <v>0</v>
      </c>
      <c r="U22" s="12"/>
      <c r="V22" s="12"/>
      <c r="W22" s="12"/>
      <c r="X22" s="13"/>
      <c r="Y22" s="14"/>
      <c r="Z22" s="12"/>
      <c r="AA22" s="12"/>
      <c r="AB22" s="12"/>
      <c r="AC22" s="13"/>
      <c r="AD22" s="14"/>
    </row>
    <row r="23" spans="1:30" ht="18.75" customHeight="1">
      <c r="A23" s="26">
        <v>6</v>
      </c>
      <c r="B23" s="94"/>
      <c r="C23" s="95"/>
      <c r="D23" s="6"/>
      <c r="E23" s="16"/>
      <c r="F23" s="47">
        <f t="shared" si="0"/>
        <v>0</v>
      </c>
      <c r="G23" s="48">
        <f t="shared" si="1"/>
        <v>0</v>
      </c>
      <c r="H23" s="109"/>
      <c r="I23" s="110"/>
      <c r="J23" s="110"/>
      <c r="K23" s="110"/>
      <c r="L23" s="110"/>
      <c r="N23" s="26">
        <v>6</v>
      </c>
      <c r="O23" s="115"/>
      <c r="P23" s="116"/>
      <c r="Q23" s="27">
        <f t="shared" si="5"/>
        <v>0</v>
      </c>
      <c r="R23" s="28">
        <f t="shared" si="2"/>
        <v>0</v>
      </c>
      <c r="S23" s="29">
        <f t="shared" si="3"/>
        <v>0</v>
      </c>
      <c r="T23" s="45">
        <f t="shared" si="4"/>
        <v>0</v>
      </c>
      <c r="U23" s="12"/>
      <c r="V23" s="12"/>
      <c r="W23" s="12"/>
      <c r="X23" s="13"/>
      <c r="Y23" s="14"/>
      <c r="Z23" s="12"/>
      <c r="AA23" s="12"/>
      <c r="AB23" s="12"/>
      <c r="AC23" s="13"/>
      <c r="AD23" s="14"/>
    </row>
    <row r="24" spans="1:30" ht="18.75" customHeight="1">
      <c r="A24" s="26">
        <v>7</v>
      </c>
      <c r="B24" s="94"/>
      <c r="C24" s="95"/>
      <c r="D24" s="5"/>
      <c r="E24" s="16"/>
      <c r="F24" s="47">
        <f t="shared" si="0"/>
        <v>0</v>
      </c>
      <c r="G24" s="48">
        <f t="shared" si="1"/>
        <v>0</v>
      </c>
      <c r="H24" s="109"/>
      <c r="I24" s="110"/>
      <c r="J24" s="110"/>
      <c r="K24" s="110"/>
      <c r="L24" s="110"/>
      <c r="N24" s="26">
        <v>7</v>
      </c>
      <c r="O24" s="115"/>
      <c r="P24" s="116"/>
      <c r="Q24" s="27">
        <f t="shared" si="5"/>
        <v>0</v>
      </c>
      <c r="R24" s="28">
        <f t="shared" si="2"/>
        <v>0</v>
      </c>
      <c r="S24" s="29">
        <f t="shared" si="3"/>
        <v>0</v>
      </c>
      <c r="T24" s="45">
        <f t="shared" si="4"/>
        <v>0</v>
      </c>
      <c r="U24" s="12"/>
      <c r="V24" s="12"/>
      <c r="W24" s="12"/>
      <c r="X24" s="13"/>
      <c r="Y24" s="14"/>
      <c r="Z24" s="12"/>
      <c r="AA24" s="12"/>
      <c r="AB24" s="12"/>
      <c r="AC24" s="13"/>
      <c r="AD24" s="14"/>
    </row>
    <row r="25" spans="1:30" ht="18.75" customHeight="1">
      <c r="A25" s="26">
        <v>8</v>
      </c>
      <c r="B25" s="94"/>
      <c r="C25" s="95"/>
      <c r="D25" s="5"/>
      <c r="E25" s="16"/>
      <c r="F25" s="47">
        <f t="shared" si="0"/>
        <v>0</v>
      </c>
      <c r="G25" s="48">
        <f t="shared" si="1"/>
        <v>0</v>
      </c>
      <c r="H25" s="109"/>
      <c r="I25" s="110"/>
      <c r="J25" s="110"/>
      <c r="K25" s="110"/>
      <c r="L25" s="110"/>
      <c r="N25" s="26">
        <v>8</v>
      </c>
      <c r="O25" s="115"/>
      <c r="P25" s="116"/>
      <c r="Q25" s="27">
        <f t="shared" si="5"/>
        <v>0</v>
      </c>
      <c r="R25" s="28">
        <f t="shared" si="2"/>
        <v>0</v>
      </c>
      <c r="S25" s="29">
        <f t="shared" si="3"/>
        <v>0</v>
      </c>
      <c r="T25" s="45">
        <f t="shared" si="4"/>
        <v>0</v>
      </c>
      <c r="U25" s="12"/>
      <c r="V25" s="12"/>
      <c r="W25" s="12"/>
      <c r="X25" s="13"/>
      <c r="Y25" s="14"/>
      <c r="Z25" s="12"/>
      <c r="AA25" s="12"/>
      <c r="AB25" s="12"/>
      <c r="AC25" s="13"/>
      <c r="AD25" s="14"/>
    </row>
    <row r="26" spans="1:30" ht="18.75" customHeight="1">
      <c r="A26" s="26">
        <v>9</v>
      </c>
      <c r="B26" s="94"/>
      <c r="C26" s="95"/>
      <c r="D26" s="7"/>
      <c r="E26" s="16"/>
      <c r="F26" s="47">
        <f t="shared" si="0"/>
        <v>0</v>
      </c>
      <c r="G26" s="48">
        <f t="shared" si="1"/>
        <v>0</v>
      </c>
      <c r="H26" s="109"/>
      <c r="I26" s="110"/>
      <c r="J26" s="110"/>
      <c r="K26" s="110"/>
      <c r="L26" s="110"/>
      <c r="N26" s="26">
        <v>9</v>
      </c>
      <c r="O26" s="115"/>
      <c r="P26" s="116"/>
      <c r="Q26" s="27">
        <f t="shared" si="5"/>
        <v>0</v>
      </c>
      <c r="R26" s="28">
        <f t="shared" si="2"/>
        <v>0</v>
      </c>
      <c r="S26" s="29">
        <f t="shared" si="3"/>
        <v>0</v>
      </c>
      <c r="T26" s="45">
        <f t="shared" si="4"/>
        <v>0</v>
      </c>
      <c r="U26" s="12"/>
      <c r="V26" s="12"/>
      <c r="W26" s="12"/>
      <c r="X26" s="13"/>
      <c r="Y26" s="14"/>
      <c r="Z26" s="12"/>
      <c r="AA26" s="12"/>
      <c r="AB26" s="12"/>
      <c r="AC26" s="13"/>
      <c r="AD26" s="14"/>
    </row>
    <row r="27" spans="1:30" ht="18.75" customHeight="1">
      <c r="A27" s="26">
        <v>10</v>
      </c>
      <c r="B27" s="94"/>
      <c r="C27" s="95"/>
      <c r="D27" s="5"/>
      <c r="E27" s="16"/>
      <c r="F27" s="47">
        <f t="shared" si="0"/>
        <v>0</v>
      </c>
      <c r="G27" s="48">
        <f t="shared" si="1"/>
        <v>0</v>
      </c>
      <c r="H27" s="109"/>
      <c r="I27" s="110"/>
      <c r="J27" s="110"/>
      <c r="K27" s="110"/>
      <c r="L27" s="110"/>
      <c r="N27" s="26">
        <v>10</v>
      </c>
      <c r="O27" s="115"/>
      <c r="P27" s="116"/>
      <c r="Q27" s="27">
        <f t="shared" si="5"/>
        <v>0</v>
      </c>
      <c r="R27" s="28">
        <f t="shared" si="2"/>
        <v>0</v>
      </c>
      <c r="S27" s="29">
        <f t="shared" si="3"/>
        <v>0</v>
      </c>
      <c r="T27" s="45">
        <f t="shared" si="4"/>
        <v>0</v>
      </c>
      <c r="U27" s="12"/>
      <c r="V27" s="12"/>
      <c r="W27" s="12"/>
      <c r="X27" s="13"/>
      <c r="Y27" s="14"/>
      <c r="Z27" s="12"/>
      <c r="AA27" s="12"/>
      <c r="AB27" s="12"/>
      <c r="AC27" s="13"/>
      <c r="AD27" s="14"/>
    </row>
    <row r="28" spans="1:30" ht="18.75" customHeight="1">
      <c r="A28" s="26">
        <v>11</v>
      </c>
      <c r="B28" s="94"/>
      <c r="C28" s="95"/>
      <c r="D28" s="5"/>
      <c r="E28" s="16"/>
      <c r="F28" s="47">
        <f t="shared" si="0"/>
        <v>0</v>
      </c>
      <c r="G28" s="48">
        <f t="shared" si="1"/>
        <v>0</v>
      </c>
      <c r="H28" s="109"/>
      <c r="I28" s="110"/>
      <c r="J28" s="110"/>
      <c r="K28" s="110"/>
      <c r="L28" s="110"/>
      <c r="N28" s="26">
        <v>11</v>
      </c>
      <c r="O28" s="115"/>
      <c r="P28" s="116"/>
      <c r="Q28" s="27">
        <f t="shared" si="5"/>
        <v>0</v>
      </c>
      <c r="R28" s="28">
        <f t="shared" si="2"/>
        <v>0</v>
      </c>
      <c r="S28" s="29">
        <f t="shared" si="3"/>
        <v>0</v>
      </c>
      <c r="T28" s="45">
        <f t="shared" si="4"/>
        <v>0</v>
      </c>
      <c r="U28" s="12"/>
      <c r="V28" s="12"/>
      <c r="W28" s="12"/>
      <c r="X28" s="13"/>
      <c r="Y28" s="14"/>
      <c r="Z28" s="12"/>
      <c r="AA28" s="12"/>
      <c r="AB28" s="12"/>
      <c r="AC28" s="13"/>
      <c r="AD28" s="14"/>
    </row>
    <row r="29" spans="1:30" ht="18.75" customHeight="1">
      <c r="A29" s="26">
        <v>12</v>
      </c>
      <c r="B29" s="96"/>
      <c r="C29" s="97"/>
      <c r="D29" s="5"/>
      <c r="E29" s="16"/>
      <c r="F29" s="47">
        <f t="shared" si="0"/>
        <v>0</v>
      </c>
      <c r="G29" s="48">
        <f t="shared" si="1"/>
        <v>0</v>
      </c>
      <c r="H29" s="109"/>
      <c r="I29" s="110"/>
      <c r="J29" s="110"/>
      <c r="K29" s="110"/>
      <c r="L29" s="110"/>
      <c r="N29" s="26">
        <v>12</v>
      </c>
      <c r="O29" s="117"/>
      <c r="P29" s="118"/>
      <c r="Q29" s="27">
        <f t="shared" si="5"/>
        <v>0</v>
      </c>
      <c r="R29" s="28">
        <f t="shared" si="2"/>
        <v>0</v>
      </c>
      <c r="S29" s="29">
        <f t="shared" si="3"/>
        <v>0</v>
      </c>
      <c r="T29" s="45">
        <f t="shared" si="4"/>
        <v>0</v>
      </c>
      <c r="U29" s="12"/>
      <c r="V29" s="12"/>
      <c r="W29" s="12"/>
      <c r="X29" s="13"/>
      <c r="Y29" s="14"/>
      <c r="Z29" s="12"/>
      <c r="AA29" s="12"/>
      <c r="AB29" s="12"/>
      <c r="AC29" s="13"/>
      <c r="AD29" s="14"/>
    </row>
    <row r="30" spans="1:30" ht="18.75" customHeight="1">
      <c r="A30" s="26">
        <v>1</v>
      </c>
      <c r="B30" s="82" t="s">
        <v>4</v>
      </c>
      <c r="C30" s="83"/>
      <c r="D30" s="18"/>
      <c r="E30" s="15"/>
      <c r="F30" s="47">
        <f>IF(E30=0,0,IF(COUNTBLANK(E30)=1,"",ROUNDDOWN(($E$3-$E30)/365.2,0)))</f>
        <v>0</v>
      </c>
      <c r="G30" s="48">
        <f>IF(F30=0,0,IF(F30&lt;9,"TOO YOUNG",IF(F30&lt;14,"OK","NOT ELIGIBLE")))</f>
        <v>0</v>
      </c>
      <c r="H30" s="109"/>
      <c r="I30" s="110"/>
      <c r="J30" s="110"/>
      <c r="K30" s="110"/>
      <c r="L30" s="110"/>
      <c r="N30" s="26">
        <v>1</v>
      </c>
      <c r="O30" s="56" t="s">
        <v>4</v>
      </c>
      <c r="P30" s="57"/>
      <c r="Q30" s="27">
        <f t="shared" si="5"/>
        <v>0</v>
      </c>
      <c r="R30" s="28">
        <f t="shared" si="2"/>
        <v>0</v>
      </c>
      <c r="S30" s="29">
        <f t="shared" si="3"/>
        <v>0</v>
      </c>
      <c r="T30" s="45">
        <f t="shared" si="4"/>
        <v>0</v>
      </c>
      <c r="U30" s="12"/>
      <c r="V30" s="12"/>
      <c r="W30" s="12"/>
      <c r="X30" s="13"/>
      <c r="Y30" s="14"/>
      <c r="Z30" s="12"/>
      <c r="AA30" s="12"/>
      <c r="AB30" s="12"/>
      <c r="AC30" s="13"/>
      <c r="AD30" s="14"/>
    </row>
    <row r="31" spans="1:30" ht="18.75" customHeight="1">
      <c r="A31" s="26">
        <v>2</v>
      </c>
      <c r="B31" s="84"/>
      <c r="C31" s="85"/>
      <c r="D31" s="2"/>
      <c r="E31" s="15"/>
      <c r="F31" s="47">
        <f aca="true" t="shared" si="6" ref="F31:F53">IF(E31=0,0,IF(COUNTBLANK(E31)=1,"",ROUNDDOWN(($E$3-$E31)/365.2,0)))</f>
        <v>0</v>
      </c>
      <c r="G31" s="48">
        <f aca="true" t="shared" si="7" ref="G31:G53">IF(F31=0,0,IF(F31&lt;9,"TOO YOUNG",IF(F31&lt;14,"OK","NOT ELIGIBLE")))</f>
        <v>0</v>
      </c>
      <c r="H31" s="109"/>
      <c r="I31" s="110"/>
      <c r="J31" s="110"/>
      <c r="K31" s="110"/>
      <c r="L31" s="110"/>
      <c r="N31" s="26">
        <v>2</v>
      </c>
      <c r="O31" s="58"/>
      <c r="P31" s="59"/>
      <c r="Q31" s="27">
        <f t="shared" si="5"/>
        <v>0</v>
      </c>
      <c r="R31" s="28">
        <f t="shared" si="2"/>
        <v>0</v>
      </c>
      <c r="S31" s="29">
        <f t="shared" si="3"/>
        <v>0</v>
      </c>
      <c r="T31" s="45">
        <f t="shared" si="4"/>
        <v>0</v>
      </c>
      <c r="U31" s="12"/>
      <c r="V31" s="12"/>
      <c r="W31" s="12"/>
      <c r="X31" s="13"/>
      <c r="Y31" s="14"/>
      <c r="Z31" s="12"/>
      <c r="AA31" s="12"/>
      <c r="AB31" s="12"/>
      <c r="AC31" s="13"/>
      <c r="AD31" s="14"/>
    </row>
    <row r="32" spans="1:30" ht="18.75" customHeight="1">
      <c r="A32" s="26">
        <v>3</v>
      </c>
      <c r="B32" s="84"/>
      <c r="C32" s="85"/>
      <c r="D32" s="2"/>
      <c r="E32" s="15"/>
      <c r="F32" s="47">
        <f t="shared" si="6"/>
        <v>0</v>
      </c>
      <c r="G32" s="48">
        <f t="shared" si="7"/>
        <v>0</v>
      </c>
      <c r="H32" s="109"/>
      <c r="I32" s="110"/>
      <c r="J32" s="110"/>
      <c r="K32" s="110"/>
      <c r="L32" s="110"/>
      <c r="N32" s="26">
        <v>3</v>
      </c>
      <c r="O32" s="58"/>
      <c r="P32" s="59"/>
      <c r="Q32" s="27">
        <f t="shared" si="5"/>
        <v>0</v>
      </c>
      <c r="R32" s="28">
        <f t="shared" si="2"/>
        <v>0</v>
      </c>
      <c r="S32" s="29">
        <f t="shared" si="3"/>
        <v>0</v>
      </c>
      <c r="T32" s="45">
        <f t="shared" si="4"/>
        <v>0</v>
      </c>
      <c r="U32" s="12"/>
      <c r="V32" s="12"/>
      <c r="W32" s="12"/>
      <c r="X32" s="13"/>
      <c r="Y32" s="14"/>
      <c r="Z32" s="12"/>
      <c r="AA32" s="12"/>
      <c r="AB32" s="12"/>
      <c r="AC32" s="13"/>
      <c r="AD32" s="14"/>
    </row>
    <row r="33" spans="1:30" ht="18.75" customHeight="1">
      <c r="A33" s="26">
        <v>4</v>
      </c>
      <c r="B33" s="84"/>
      <c r="C33" s="85"/>
      <c r="D33" s="2"/>
      <c r="E33" s="15"/>
      <c r="F33" s="47">
        <f t="shared" si="6"/>
        <v>0</v>
      </c>
      <c r="G33" s="48">
        <f t="shared" si="7"/>
        <v>0</v>
      </c>
      <c r="H33" s="109"/>
      <c r="I33" s="110"/>
      <c r="J33" s="110"/>
      <c r="K33" s="110"/>
      <c r="L33" s="110"/>
      <c r="N33" s="26">
        <v>4</v>
      </c>
      <c r="O33" s="58"/>
      <c r="P33" s="59"/>
      <c r="Q33" s="27">
        <f t="shared" si="5"/>
        <v>0</v>
      </c>
      <c r="R33" s="28">
        <f t="shared" si="2"/>
        <v>0</v>
      </c>
      <c r="S33" s="29">
        <f t="shared" si="3"/>
        <v>0</v>
      </c>
      <c r="T33" s="45">
        <f t="shared" si="4"/>
        <v>0</v>
      </c>
      <c r="U33" s="12"/>
      <c r="V33" s="12"/>
      <c r="W33" s="12"/>
      <c r="X33" s="13"/>
      <c r="Y33" s="14"/>
      <c r="Z33" s="12"/>
      <c r="AA33" s="12"/>
      <c r="AB33" s="12"/>
      <c r="AC33" s="13"/>
      <c r="AD33" s="14"/>
    </row>
    <row r="34" spans="1:30" ht="18.75" customHeight="1">
      <c r="A34" s="26">
        <v>5</v>
      </c>
      <c r="B34" s="84"/>
      <c r="C34" s="85"/>
      <c r="D34" s="2"/>
      <c r="E34" s="15"/>
      <c r="F34" s="47">
        <f t="shared" si="6"/>
        <v>0</v>
      </c>
      <c r="G34" s="48">
        <f t="shared" si="7"/>
        <v>0</v>
      </c>
      <c r="H34" s="109"/>
      <c r="I34" s="110"/>
      <c r="J34" s="110"/>
      <c r="K34" s="110"/>
      <c r="L34" s="110"/>
      <c r="N34" s="26">
        <v>5</v>
      </c>
      <c r="O34" s="58"/>
      <c r="P34" s="59"/>
      <c r="Q34" s="27">
        <f t="shared" si="5"/>
        <v>0</v>
      </c>
      <c r="R34" s="28">
        <f t="shared" si="2"/>
        <v>0</v>
      </c>
      <c r="S34" s="29">
        <f t="shared" si="3"/>
        <v>0</v>
      </c>
      <c r="T34" s="45">
        <f t="shared" si="4"/>
        <v>0</v>
      </c>
      <c r="U34" s="12"/>
      <c r="V34" s="12"/>
      <c r="W34" s="12"/>
      <c r="X34" s="13"/>
      <c r="Y34" s="14"/>
      <c r="Z34" s="12"/>
      <c r="AA34" s="12"/>
      <c r="AB34" s="12"/>
      <c r="AC34" s="13"/>
      <c r="AD34" s="14"/>
    </row>
    <row r="35" spans="1:30" ht="18.75" customHeight="1">
      <c r="A35" s="26">
        <v>6</v>
      </c>
      <c r="B35" s="84"/>
      <c r="C35" s="85"/>
      <c r="D35" s="3"/>
      <c r="E35" s="15"/>
      <c r="F35" s="47">
        <f t="shared" si="6"/>
        <v>0</v>
      </c>
      <c r="G35" s="48">
        <f t="shared" si="7"/>
        <v>0</v>
      </c>
      <c r="H35" s="109"/>
      <c r="I35" s="110"/>
      <c r="J35" s="110"/>
      <c r="K35" s="110"/>
      <c r="L35" s="110"/>
      <c r="N35" s="26">
        <v>6</v>
      </c>
      <c r="O35" s="58"/>
      <c r="P35" s="59"/>
      <c r="Q35" s="27">
        <f t="shared" si="5"/>
        <v>0</v>
      </c>
      <c r="R35" s="28">
        <f t="shared" si="2"/>
        <v>0</v>
      </c>
      <c r="S35" s="29">
        <f t="shared" si="3"/>
        <v>0</v>
      </c>
      <c r="T35" s="45">
        <f t="shared" si="4"/>
        <v>0</v>
      </c>
      <c r="U35" s="12"/>
      <c r="V35" s="12"/>
      <c r="W35" s="12"/>
      <c r="X35" s="13"/>
      <c r="Y35" s="14"/>
      <c r="Z35" s="12"/>
      <c r="AA35" s="12"/>
      <c r="AB35" s="12"/>
      <c r="AC35" s="13"/>
      <c r="AD35" s="14"/>
    </row>
    <row r="36" spans="1:30" ht="18.75" customHeight="1">
      <c r="A36" s="26">
        <v>7</v>
      </c>
      <c r="B36" s="84"/>
      <c r="C36" s="85"/>
      <c r="D36" s="2"/>
      <c r="E36" s="15"/>
      <c r="F36" s="47">
        <f t="shared" si="6"/>
        <v>0</v>
      </c>
      <c r="G36" s="48">
        <f t="shared" si="7"/>
        <v>0</v>
      </c>
      <c r="H36" s="109"/>
      <c r="I36" s="110"/>
      <c r="J36" s="110"/>
      <c r="K36" s="110"/>
      <c r="L36" s="110"/>
      <c r="N36" s="26">
        <v>7</v>
      </c>
      <c r="O36" s="58"/>
      <c r="P36" s="59"/>
      <c r="Q36" s="27">
        <f t="shared" si="5"/>
        <v>0</v>
      </c>
      <c r="R36" s="28">
        <f t="shared" si="2"/>
        <v>0</v>
      </c>
      <c r="S36" s="29">
        <f t="shared" si="3"/>
        <v>0</v>
      </c>
      <c r="T36" s="45">
        <f t="shared" si="4"/>
        <v>0</v>
      </c>
      <c r="U36" s="12"/>
      <c r="V36" s="12"/>
      <c r="W36" s="12"/>
      <c r="X36" s="13"/>
      <c r="Y36" s="14"/>
      <c r="Z36" s="12"/>
      <c r="AA36" s="12"/>
      <c r="AB36" s="12"/>
      <c r="AC36" s="13"/>
      <c r="AD36" s="14"/>
    </row>
    <row r="37" spans="1:30" ht="18.75" customHeight="1">
      <c r="A37" s="26">
        <v>8</v>
      </c>
      <c r="B37" s="84"/>
      <c r="C37" s="85"/>
      <c r="D37" s="2"/>
      <c r="E37" s="15"/>
      <c r="F37" s="47">
        <f t="shared" si="6"/>
        <v>0</v>
      </c>
      <c r="G37" s="48">
        <f t="shared" si="7"/>
        <v>0</v>
      </c>
      <c r="H37" s="111"/>
      <c r="I37" s="112"/>
      <c r="J37" s="112"/>
      <c r="K37" s="112"/>
      <c r="L37" s="112"/>
      <c r="N37" s="26">
        <v>8</v>
      </c>
      <c r="O37" s="58"/>
      <c r="P37" s="59"/>
      <c r="Q37" s="27">
        <f t="shared" si="5"/>
        <v>0</v>
      </c>
      <c r="R37" s="28">
        <f t="shared" si="2"/>
        <v>0</v>
      </c>
      <c r="S37" s="29">
        <f t="shared" si="3"/>
        <v>0</v>
      </c>
      <c r="T37" s="45">
        <f t="shared" si="4"/>
        <v>0</v>
      </c>
      <c r="U37" s="12"/>
      <c r="V37" s="12"/>
      <c r="W37" s="12"/>
      <c r="X37" s="13"/>
      <c r="Y37" s="14"/>
      <c r="Z37" s="12"/>
      <c r="AA37" s="12"/>
      <c r="AB37" s="12"/>
      <c r="AC37" s="13"/>
      <c r="AD37" s="14"/>
    </row>
    <row r="38" spans="1:30" ht="18.75" customHeight="1">
      <c r="A38" s="26">
        <v>9</v>
      </c>
      <c r="B38" s="84"/>
      <c r="C38" s="85"/>
      <c r="D38" s="4"/>
      <c r="E38" s="15"/>
      <c r="F38" s="47">
        <f t="shared" si="6"/>
        <v>0</v>
      </c>
      <c r="G38" s="48">
        <f t="shared" si="7"/>
        <v>0</v>
      </c>
      <c r="H38" s="55"/>
      <c r="I38" s="55"/>
      <c r="J38" s="55"/>
      <c r="K38" s="55"/>
      <c r="L38" s="55"/>
      <c r="N38" s="26">
        <v>9</v>
      </c>
      <c r="O38" s="58"/>
      <c r="P38" s="59"/>
      <c r="Q38" s="27">
        <f t="shared" si="5"/>
        <v>0</v>
      </c>
      <c r="R38" s="28">
        <f t="shared" si="2"/>
        <v>0</v>
      </c>
      <c r="S38" s="29">
        <f t="shared" si="3"/>
        <v>0</v>
      </c>
      <c r="T38" s="45">
        <f t="shared" si="4"/>
        <v>0</v>
      </c>
      <c r="U38" s="12"/>
      <c r="V38" s="12"/>
      <c r="W38" s="12"/>
      <c r="X38" s="13"/>
      <c r="Y38" s="14"/>
      <c r="Z38" s="12"/>
      <c r="AA38" s="12"/>
      <c r="AB38" s="12"/>
      <c r="AC38" s="13"/>
      <c r="AD38" s="14"/>
    </row>
    <row r="39" spans="1:30" ht="18.75" customHeight="1">
      <c r="A39" s="26">
        <v>10</v>
      </c>
      <c r="B39" s="84"/>
      <c r="C39" s="85"/>
      <c r="D39" s="4"/>
      <c r="E39" s="15"/>
      <c r="F39" s="47">
        <f t="shared" si="6"/>
        <v>0</v>
      </c>
      <c r="G39" s="48">
        <f t="shared" si="7"/>
        <v>0</v>
      </c>
      <c r="H39" s="55"/>
      <c r="I39" s="55"/>
      <c r="J39" s="55"/>
      <c r="K39" s="55"/>
      <c r="L39" s="55"/>
      <c r="N39" s="26">
        <v>10</v>
      </c>
      <c r="O39" s="58"/>
      <c r="P39" s="59"/>
      <c r="Q39" s="27">
        <f t="shared" si="5"/>
        <v>0</v>
      </c>
      <c r="R39" s="28">
        <f t="shared" si="2"/>
        <v>0</v>
      </c>
      <c r="S39" s="29">
        <f t="shared" si="3"/>
        <v>0</v>
      </c>
      <c r="T39" s="45">
        <f t="shared" si="4"/>
        <v>0</v>
      </c>
      <c r="U39" s="12"/>
      <c r="V39" s="12"/>
      <c r="W39" s="12"/>
      <c r="X39" s="13"/>
      <c r="Y39" s="14"/>
      <c r="Z39" s="12"/>
      <c r="AA39" s="12"/>
      <c r="AB39" s="12"/>
      <c r="AC39" s="13"/>
      <c r="AD39" s="14"/>
    </row>
    <row r="40" spans="1:30" ht="18.75" customHeight="1">
      <c r="A40" s="26">
        <v>11</v>
      </c>
      <c r="B40" s="84"/>
      <c r="C40" s="85"/>
      <c r="D40" s="4"/>
      <c r="E40" s="15"/>
      <c r="F40" s="47">
        <f t="shared" si="6"/>
        <v>0</v>
      </c>
      <c r="G40" s="48">
        <f t="shared" si="7"/>
        <v>0</v>
      </c>
      <c r="H40" s="109"/>
      <c r="I40" s="110"/>
      <c r="J40" s="110"/>
      <c r="K40" s="110"/>
      <c r="L40" s="110"/>
      <c r="M40" s="1"/>
      <c r="N40" s="26">
        <v>11</v>
      </c>
      <c r="O40" s="58"/>
      <c r="P40" s="59"/>
      <c r="Q40" s="27">
        <f t="shared" si="5"/>
        <v>0</v>
      </c>
      <c r="R40" s="28">
        <f t="shared" si="2"/>
        <v>0</v>
      </c>
      <c r="S40" s="29">
        <f t="shared" si="3"/>
        <v>0</v>
      </c>
      <c r="T40" s="45">
        <f t="shared" si="4"/>
        <v>0</v>
      </c>
      <c r="U40" s="12"/>
      <c r="V40" s="12"/>
      <c r="W40" s="12"/>
      <c r="X40" s="13"/>
      <c r="Y40" s="14"/>
      <c r="Z40" s="12"/>
      <c r="AA40" s="12"/>
      <c r="AB40" s="12"/>
      <c r="AC40" s="13"/>
      <c r="AD40" s="14"/>
    </row>
    <row r="41" spans="1:30" ht="18.75" customHeight="1">
      <c r="A41" s="26">
        <v>12</v>
      </c>
      <c r="B41" s="86"/>
      <c r="C41" s="87"/>
      <c r="D41" s="2"/>
      <c r="E41" s="15"/>
      <c r="F41" s="47">
        <f t="shared" si="6"/>
        <v>0</v>
      </c>
      <c r="G41" s="48">
        <f t="shared" si="7"/>
        <v>0</v>
      </c>
      <c r="H41" s="109"/>
      <c r="I41" s="110"/>
      <c r="J41" s="110"/>
      <c r="K41" s="110"/>
      <c r="L41" s="110"/>
      <c r="M41" s="1"/>
      <c r="N41" s="26">
        <v>12</v>
      </c>
      <c r="O41" s="60"/>
      <c r="P41" s="61"/>
      <c r="Q41" s="27">
        <f t="shared" si="5"/>
        <v>0</v>
      </c>
      <c r="R41" s="28">
        <f t="shared" si="2"/>
        <v>0</v>
      </c>
      <c r="S41" s="29">
        <f t="shared" si="3"/>
        <v>0</v>
      </c>
      <c r="T41" s="45">
        <f t="shared" si="4"/>
        <v>0</v>
      </c>
      <c r="U41" s="12"/>
      <c r="V41" s="12"/>
      <c r="W41" s="12"/>
      <c r="X41" s="13"/>
      <c r="Y41" s="14"/>
      <c r="Z41" s="12"/>
      <c r="AA41" s="12"/>
      <c r="AB41" s="12"/>
      <c r="AC41" s="13"/>
      <c r="AD41" s="14"/>
    </row>
    <row r="42" spans="1:30" ht="18.75" customHeight="1">
      <c r="A42" s="26">
        <v>1</v>
      </c>
      <c r="B42" s="65" t="s">
        <v>5</v>
      </c>
      <c r="C42" s="66"/>
      <c r="D42" s="5"/>
      <c r="E42" s="16"/>
      <c r="F42" s="47">
        <f t="shared" si="6"/>
        <v>0</v>
      </c>
      <c r="G42" s="48">
        <f t="shared" si="7"/>
        <v>0</v>
      </c>
      <c r="H42" s="109"/>
      <c r="I42" s="110"/>
      <c r="J42" s="110"/>
      <c r="K42" s="110"/>
      <c r="L42" s="110"/>
      <c r="M42" s="1"/>
      <c r="N42" s="26">
        <v>1</v>
      </c>
      <c r="O42" s="56" t="s">
        <v>5</v>
      </c>
      <c r="P42" s="57"/>
      <c r="Q42" s="27">
        <f t="shared" si="5"/>
        <v>0</v>
      </c>
      <c r="R42" s="28">
        <f t="shared" si="2"/>
        <v>0</v>
      </c>
      <c r="S42" s="29">
        <f t="shared" si="3"/>
        <v>0</v>
      </c>
      <c r="T42" s="45">
        <f t="shared" si="4"/>
        <v>0</v>
      </c>
      <c r="U42" s="12"/>
      <c r="V42" s="12"/>
      <c r="W42" s="12"/>
      <c r="X42" s="13"/>
      <c r="Y42" s="14"/>
      <c r="Z42" s="12"/>
      <c r="AA42" s="12"/>
      <c r="AB42" s="12"/>
      <c r="AC42" s="13"/>
      <c r="AD42" s="14"/>
    </row>
    <row r="43" spans="1:30" ht="18.75" customHeight="1">
      <c r="A43" s="26">
        <v>2</v>
      </c>
      <c r="B43" s="67"/>
      <c r="C43" s="68"/>
      <c r="D43" s="5"/>
      <c r="E43" s="16"/>
      <c r="F43" s="47">
        <f t="shared" si="6"/>
        <v>0</v>
      </c>
      <c r="G43" s="48">
        <f t="shared" si="7"/>
        <v>0</v>
      </c>
      <c r="H43" s="109"/>
      <c r="I43" s="110"/>
      <c r="J43" s="110"/>
      <c r="K43" s="110"/>
      <c r="L43" s="110"/>
      <c r="M43" s="1"/>
      <c r="N43" s="26">
        <v>2</v>
      </c>
      <c r="O43" s="58"/>
      <c r="P43" s="59"/>
      <c r="Q43" s="27">
        <f t="shared" si="5"/>
        <v>0</v>
      </c>
      <c r="R43" s="28">
        <f t="shared" si="2"/>
        <v>0</v>
      </c>
      <c r="S43" s="29">
        <f t="shared" si="3"/>
        <v>0</v>
      </c>
      <c r="T43" s="45">
        <f t="shared" si="4"/>
        <v>0</v>
      </c>
      <c r="U43" s="12"/>
      <c r="V43" s="12"/>
      <c r="W43" s="12"/>
      <c r="X43" s="13"/>
      <c r="Y43" s="14"/>
      <c r="Z43" s="12"/>
      <c r="AA43" s="12"/>
      <c r="AB43" s="12"/>
      <c r="AC43" s="13"/>
      <c r="AD43" s="14"/>
    </row>
    <row r="44" spans="1:30" ht="18.75" customHeight="1">
      <c r="A44" s="26">
        <v>3</v>
      </c>
      <c r="B44" s="67"/>
      <c r="C44" s="68"/>
      <c r="D44" s="5"/>
      <c r="E44" s="16"/>
      <c r="F44" s="47">
        <f t="shared" si="6"/>
        <v>0</v>
      </c>
      <c r="G44" s="48">
        <f t="shared" si="7"/>
        <v>0</v>
      </c>
      <c r="H44" s="109"/>
      <c r="I44" s="110"/>
      <c r="J44" s="110"/>
      <c r="K44" s="110"/>
      <c r="L44" s="110"/>
      <c r="M44" s="1"/>
      <c r="N44" s="26">
        <v>3</v>
      </c>
      <c r="O44" s="58"/>
      <c r="P44" s="59"/>
      <c r="Q44" s="27">
        <f t="shared" si="5"/>
        <v>0</v>
      </c>
      <c r="R44" s="28">
        <f t="shared" si="2"/>
        <v>0</v>
      </c>
      <c r="S44" s="29">
        <f t="shared" si="3"/>
        <v>0</v>
      </c>
      <c r="T44" s="45">
        <f t="shared" si="4"/>
        <v>0</v>
      </c>
      <c r="U44" s="12"/>
      <c r="V44" s="12"/>
      <c r="W44" s="12"/>
      <c r="X44" s="13"/>
      <c r="Y44" s="14"/>
      <c r="Z44" s="12"/>
      <c r="AA44" s="12"/>
      <c r="AB44" s="12"/>
      <c r="AC44" s="13"/>
      <c r="AD44" s="14"/>
    </row>
    <row r="45" spans="1:30" ht="18.75" customHeight="1">
      <c r="A45" s="26">
        <v>4</v>
      </c>
      <c r="B45" s="67"/>
      <c r="C45" s="68"/>
      <c r="D45" s="5"/>
      <c r="E45" s="16"/>
      <c r="F45" s="47">
        <f t="shared" si="6"/>
        <v>0</v>
      </c>
      <c r="G45" s="48">
        <f t="shared" si="7"/>
        <v>0</v>
      </c>
      <c r="H45" s="109"/>
      <c r="I45" s="110"/>
      <c r="J45" s="110"/>
      <c r="K45" s="110"/>
      <c r="L45" s="110"/>
      <c r="M45" s="1"/>
      <c r="N45" s="26">
        <v>4</v>
      </c>
      <c r="O45" s="58"/>
      <c r="P45" s="59"/>
      <c r="Q45" s="27">
        <f t="shared" si="5"/>
        <v>0</v>
      </c>
      <c r="R45" s="28">
        <f t="shared" si="2"/>
        <v>0</v>
      </c>
      <c r="S45" s="29">
        <f t="shared" si="3"/>
        <v>0</v>
      </c>
      <c r="T45" s="45">
        <f t="shared" si="4"/>
        <v>0</v>
      </c>
      <c r="U45" s="12"/>
      <c r="V45" s="12"/>
      <c r="W45" s="12"/>
      <c r="X45" s="13"/>
      <c r="Y45" s="14"/>
      <c r="Z45" s="12"/>
      <c r="AA45" s="12"/>
      <c r="AB45" s="12"/>
      <c r="AC45" s="13"/>
      <c r="AD45" s="14"/>
    </row>
    <row r="46" spans="1:30" ht="18.75" customHeight="1">
      <c r="A46" s="26">
        <v>5</v>
      </c>
      <c r="B46" s="67"/>
      <c r="C46" s="68"/>
      <c r="D46" s="5"/>
      <c r="E46" s="16"/>
      <c r="F46" s="47">
        <f t="shared" si="6"/>
        <v>0</v>
      </c>
      <c r="G46" s="48">
        <f t="shared" si="7"/>
        <v>0</v>
      </c>
      <c r="H46" s="109"/>
      <c r="I46" s="110"/>
      <c r="J46" s="110"/>
      <c r="K46" s="110"/>
      <c r="L46" s="110"/>
      <c r="M46" s="1"/>
      <c r="N46" s="26">
        <v>5</v>
      </c>
      <c r="O46" s="58"/>
      <c r="P46" s="59"/>
      <c r="Q46" s="27">
        <f t="shared" si="5"/>
        <v>0</v>
      </c>
      <c r="R46" s="28">
        <f t="shared" si="2"/>
        <v>0</v>
      </c>
      <c r="S46" s="29">
        <f t="shared" si="3"/>
        <v>0</v>
      </c>
      <c r="T46" s="45">
        <f t="shared" si="4"/>
        <v>0</v>
      </c>
      <c r="U46" s="12"/>
      <c r="V46" s="12"/>
      <c r="W46" s="12"/>
      <c r="X46" s="13"/>
      <c r="Y46" s="14"/>
      <c r="Z46" s="12"/>
      <c r="AA46" s="12"/>
      <c r="AB46" s="12"/>
      <c r="AC46" s="13"/>
      <c r="AD46" s="14"/>
    </row>
    <row r="47" spans="1:30" ht="18.75" customHeight="1">
      <c r="A47" s="26">
        <v>6</v>
      </c>
      <c r="B47" s="67"/>
      <c r="C47" s="68"/>
      <c r="D47" s="5"/>
      <c r="E47" s="16"/>
      <c r="F47" s="47">
        <f t="shared" si="6"/>
        <v>0</v>
      </c>
      <c r="G47" s="48">
        <f t="shared" si="7"/>
        <v>0</v>
      </c>
      <c r="H47" s="109"/>
      <c r="I47" s="110"/>
      <c r="J47" s="110"/>
      <c r="K47" s="110"/>
      <c r="L47" s="110"/>
      <c r="M47" s="1"/>
      <c r="N47" s="26">
        <v>6</v>
      </c>
      <c r="O47" s="58"/>
      <c r="P47" s="59"/>
      <c r="Q47" s="27">
        <f t="shared" si="5"/>
        <v>0</v>
      </c>
      <c r="R47" s="28">
        <f t="shared" si="2"/>
        <v>0</v>
      </c>
      <c r="S47" s="29">
        <f t="shared" si="3"/>
        <v>0</v>
      </c>
      <c r="T47" s="45">
        <f t="shared" si="4"/>
        <v>0</v>
      </c>
      <c r="U47" s="12"/>
      <c r="V47" s="12"/>
      <c r="W47" s="12"/>
      <c r="X47" s="13"/>
      <c r="Y47" s="14"/>
      <c r="Z47" s="12"/>
      <c r="AA47" s="12"/>
      <c r="AB47" s="12"/>
      <c r="AC47" s="13"/>
      <c r="AD47" s="14"/>
    </row>
    <row r="48" spans="1:30" ht="18.75" customHeight="1">
      <c r="A48" s="26">
        <v>7</v>
      </c>
      <c r="B48" s="67"/>
      <c r="C48" s="68"/>
      <c r="D48" s="5"/>
      <c r="E48" s="16"/>
      <c r="F48" s="47">
        <f t="shared" si="6"/>
        <v>0</v>
      </c>
      <c r="G48" s="48">
        <f t="shared" si="7"/>
        <v>0</v>
      </c>
      <c r="H48" s="109"/>
      <c r="I48" s="110"/>
      <c r="J48" s="110"/>
      <c r="K48" s="110"/>
      <c r="L48" s="110"/>
      <c r="M48" s="1"/>
      <c r="N48" s="26">
        <v>7</v>
      </c>
      <c r="O48" s="58"/>
      <c r="P48" s="59"/>
      <c r="Q48" s="27">
        <f t="shared" si="5"/>
        <v>0</v>
      </c>
      <c r="R48" s="28">
        <f t="shared" si="2"/>
        <v>0</v>
      </c>
      <c r="S48" s="29">
        <f t="shared" si="3"/>
        <v>0</v>
      </c>
      <c r="T48" s="45">
        <f t="shared" si="4"/>
        <v>0</v>
      </c>
      <c r="U48" s="12"/>
      <c r="V48" s="12"/>
      <c r="W48" s="12"/>
      <c r="X48" s="13"/>
      <c r="Y48" s="14"/>
      <c r="Z48" s="12"/>
      <c r="AA48" s="12"/>
      <c r="AB48" s="12"/>
      <c r="AC48" s="13"/>
      <c r="AD48" s="14"/>
    </row>
    <row r="49" spans="1:30" ht="18.75" customHeight="1">
      <c r="A49" s="26">
        <v>8</v>
      </c>
      <c r="B49" s="67"/>
      <c r="C49" s="68"/>
      <c r="D49" s="6"/>
      <c r="E49" s="16"/>
      <c r="F49" s="47">
        <f t="shared" si="6"/>
        <v>0</v>
      </c>
      <c r="G49" s="48">
        <f t="shared" si="7"/>
        <v>0</v>
      </c>
      <c r="H49" s="109"/>
      <c r="I49" s="110"/>
      <c r="J49" s="110"/>
      <c r="K49" s="110"/>
      <c r="L49" s="110"/>
      <c r="M49" s="1"/>
      <c r="N49" s="26">
        <v>8</v>
      </c>
      <c r="O49" s="58"/>
      <c r="P49" s="59"/>
      <c r="Q49" s="27">
        <f t="shared" si="5"/>
        <v>0</v>
      </c>
      <c r="R49" s="28">
        <f t="shared" si="2"/>
        <v>0</v>
      </c>
      <c r="S49" s="29">
        <f t="shared" si="3"/>
        <v>0</v>
      </c>
      <c r="T49" s="45">
        <f t="shared" si="4"/>
        <v>0</v>
      </c>
      <c r="U49" s="12"/>
      <c r="V49" s="12"/>
      <c r="W49" s="12"/>
      <c r="X49" s="13"/>
      <c r="Y49" s="14"/>
      <c r="Z49" s="12"/>
      <c r="AA49" s="12"/>
      <c r="AB49" s="12"/>
      <c r="AC49" s="13"/>
      <c r="AD49" s="14"/>
    </row>
    <row r="50" spans="1:30" ht="18.75" customHeight="1">
      <c r="A50" s="26">
        <v>9</v>
      </c>
      <c r="B50" s="67"/>
      <c r="C50" s="68"/>
      <c r="D50" s="5"/>
      <c r="E50" s="16"/>
      <c r="F50" s="47">
        <f t="shared" si="6"/>
        <v>0</v>
      </c>
      <c r="G50" s="48">
        <f t="shared" si="7"/>
        <v>0</v>
      </c>
      <c r="H50" s="109"/>
      <c r="I50" s="110"/>
      <c r="J50" s="110"/>
      <c r="K50" s="110"/>
      <c r="L50" s="110"/>
      <c r="M50" s="1"/>
      <c r="N50" s="26">
        <v>9</v>
      </c>
      <c r="O50" s="58"/>
      <c r="P50" s="59"/>
      <c r="Q50" s="27">
        <f t="shared" si="5"/>
        <v>0</v>
      </c>
      <c r="R50" s="28">
        <f t="shared" si="2"/>
        <v>0</v>
      </c>
      <c r="S50" s="29">
        <f t="shared" si="3"/>
        <v>0</v>
      </c>
      <c r="T50" s="45">
        <f t="shared" si="4"/>
        <v>0</v>
      </c>
      <c r="U50" s="12"/>
      <c r="V50" s="12"/>
      <c r="W50" s="12"/>
      <c r="X50" s="13"/>
      <c r="Y50" s="14"/>
      <c r="Z50" s="12"/>
      <c r="AA50" s="12"/>
      <c r="AB50" s="12"/>
      <c r="AC50" s="13"/>
      <c r="AD50" s="14"/>
    </row>
    <row r="51" spans="1:30" ht="18.75" customHeight="1">
      <c r="A51" s="26">
        <v>10</v>
      </c>
      <c r="B51" s="67"/>
      <c r="C51" s="68"/>
      <c r="D51" s="5"/>
      <c r="E51" s="16"/>
      <c r="F51" s="47">
        <f t="shared" si="6"/>
        <v>0</v>
      </c>
      <c r="G51" s="48">
        <f t="shared" si="7"/>
        <v>0</v>
      </c>
      <c r="H51" s="109"/>
      <c r="I51" s="110"/>
      <c r="J51" s="110"/>
      <c r="K51" s="110"/>
      <c r="L51" s="110"/>
      <c r="M51" s="1"/>
      <c r="N51" s="26">
        <v>10</v>
      </c>
      <c r="O51" s="58"/>
      <c r="P51" s="59"/>
      <c r="Q51" s="27">
        <f t="shared" si="5"/>
        <v>0</v>
      </c>
      <c r="R51" s="28">
        <f t="shared" si="2"/>
        <v>0</v>
      </c>
      <c r="S51" s="29">
        <f t="shared" si="3"/>
        <v>0</v>
      </c>
      <c r="T51" s="45">
        <f t="shared" si="4"/>
        <v>0</v>
      </c>
      <c r="U51" s="12"/>
      <c r="V51" s="12"/>
      <c r="W51" s="12"/>
      <c r="X51" s="13"/>
      <c r="Y51" s="14"/>
      <c r="Z51" s="12"/>
      <c r="AA51" s="12"/>
      <c r="AB51" s="12"/>
      <c r="AC51" s="13"/>
      <c r="AD51" s="14"/>
    </row>
    <row r="52" spans="1:30" ht="18.75" customHeight="1">
      <c r="A52" s="26">
        <v>11</v>
      </c>
      <c r="B52" s="67"/>
      <c r="C52" s="68"/>
      <c r="D52" s="5"/>
      <c r="E52" s="16"/>
      <c r="F52" s="47">
        <f t="shared" si="6"/>
        <v>0</v>
      </c>
      <c r="G52" s="48">
        <f t="shared" si="7"/>
        <v>0</v>
      </c>
      <c r="H52" s="109"/>
      <c r="I52" s="110"/>
      <c r="J52" s="110"/>
      <c r="K52" s="110"/>
      <c r="L52" s="110"/>
      <c r="M52" s="1"/>
      <c r="N52" s="26">
        <v>11</v>
      </c>
      <c r="O52" s="58"/>
      <c r="P52" s="59"/>
      <c r="Q52" s="27">
        <f t="shared" si="5"/>
        <v>0</v>
      </c>
      <c r="R52" s="28">
        <f t="shared" si="2"/>
        <v>0</v>
      </c>
      <c r="S52" s="29">
        <f t="shared" si="3"/>
        <v>0</v>
      </c>
      <c r="T52" s="45">
        <f t="shared" si="4"/>
        <v>0</v>
      </c>
      <c r="U52" s="12"/>
      <c r="V52" s="12"/>
      <c r="W52" s="12"/>
      <c r="X52" s="13"/>
      <c r="Y52" s="14"/>
      <c r="Z52" s="12"/>
      <c r="AA52" s="12"/>
      <c r="AB52" s="12"/>
      <c r="AC52" s="13"/>
      <c r="AD52" s="14"/>
    </row>
    <row r="53" spans="1:20" ht="18.75" customHeight="1">
      <c r="A53" s="26">
        <v>12</v>
      </c>
      <c r="B53" s="69"/>
      <c r="C53" s="70"/>
      <c r="D53" s="5"/>
      <c r="E53" s="16"/>
      <c r="F53" s="47">
        <f t="shared" si="6"/>
        <v>0</v>
      </c>
      <c r="G53" s="48">
        <f t="shared" si="7"/>
        <v>0</v>
      </c>
      <c r="H53" s="109"/>
      <c r="I53" s="110"/>
      <c r="J53" s="110"/>
      <c r="K53" s="110"/>
      <c r="L53" s="110"/>
      <c r="M53" s="1"/>
      <c r="N53" s="26">
        <v>12</v>
      </c>
      <c r="O53" s="60"/>
      <c r="P53" s="61"/>
      <c r="Q53" s="27">
        <f t="shared" si="5"/>
        <v>0</v>
      </c>
      <c r="R53" s="28">
        <f t="shared" si="2"/>
        <v>0</v>
      </c>
      <c r="S53" s="29">
        <f t="shared" si="3"/>
        <v>0</v>
      </c>
      <c r="T53" s="45">
        <f t="shared" si="4"/>
        <v>0</v>
      </c>
    </row>
    <row r="54" spans="1:20" ht="18.75" customHeight="1">
      <c r="A54" s="26">
        <v>1</v>
      </c>
      <c r="B54" s="82" t="s">
        <v>6</v>
      </c>
      <c r="C54" s="83"/>
      <c r="D54" s="19"/>
      <c r="E54" s="15"/>
      <c r="F54" s="47">
        <f>IF(E54=0,0,IF(COUNTBLANK(E54)=1,"",ROUNDDOWN(($E$3-$E54)/365.25,0)))</f>
        <v>0</v>
      </c>
      <c r="G54" s="48">
        <f>IF(F54=0,0,IF(F54&lt;9,"TOO YOUNG",IF(F54&lt;16,"OK","NOT ELIGIBLE")))</f>
        <v>0</v>
      </c>
      <c r="H54" s="109"/>
      <c r="I54" s="110"/>
      <c r="J54" s="110"/>
      <c r="K54" s="110"/>
      <c r="L54" s="110"/>
      <c r="M54" s="1"/>
      <c r="N54" s="26">
        <v>1</v>
      </c>
      <c r="O54" s="56" t="s">
        <v>6</v>
      </c>
      <c r="P54" s="57"/>
      <c r="Q54" s="27">
        <f t="shared" si="5"/>
        <v>0</v>
      </c>
      <c r="R54" s="28">
        <f t="shared" si="2"/>
        <v>0</v>
      </c>
      <c r="S54" s="29">
        <f t="shared" si="3"/>
        <v>0</v>
      </c>
      <c r="T54" s="45">
        <f t="shared" si="4"/>
        <v>0</v>
      </c>
    </row>
    <row r="55" spans="1:20" ht="18.75" customHeight="1">
      <c r="A55" s="26">
        <v>2</v>
      </c>
      <c r="B55" s="84"/>
      <c r="C55" s="85"/>
      <c r="D55" s="2"/>
      <c r="E55" s="15"/>
      <c r="F55" s="47">
        <f>IF(E55=0,0,IF(COUNTBLANK(E55)=1,"",ROUNDDOWN(($E$3-$E55)/365.25,0)))</f>
        <v>0</v>
      </c>
      <c r="G55" s="48">
        <f aca="true" t="shared" si="8" ref="G55:G77">IF(F55=0,0,IF(F55&lt;9,"TOO YOUNG",IF(F55&lt;16,"OK","NOT ELIGIBLE")))</f>
        <v>0</v>
      </c>
      <c r="H55" s="109"/>
      <c r="I55" s="110"/>
      <c r="J55" s="110"/>
      <c r="K55" s="110"/>
      <c r="L55" s="110"/>
      <c r="M55" s="1"/>
      <c r="N55" s="26">
        <v>2</v>
      </c>
      <c r="O55" s="58"/>
      <c r="P55" s="59"/>
      <c r="Q55" s="27">
        <f t="shared" si="5"/>
        <v>0</v>
      </c>
      <c r="R55" s="28">
        <f t="shared" si="2"/>
        <v>0</v>
      </c>
      <c r="S55" s="29">
        <f t="shared" si="3"/>
        <v>0</v>
      </c>
      <c r="T55" s="45">
        <f t="shared" si="4"/>
        <v>0</v>
      </c>
    </row>
    <row r="56" spans="1:20" ht="18.75" customHeight="1">
      <c r="A56" s="26">
        <v>3</v>
      </c>
      <c r="B56" s="84"/>
      <c r="C56" s="85"/>
      <c r="D56" s="4"/>
      <c r="E56" s="15"/>
      <c r="F56" s="47">
        <f aca="true" t="shared" si="9" ref="F56:F77">IF(E56=0,0,IF(COUNTBLANK(E56)=1,"",ROUNDDOWN(($E$3-$E56)/365.25,0)))</f>
        <v>0</v>
      </c>
      <c r="G56" s="48">
        <f t="shared" si="8"/>
        <v>0</v>
      </c>
      <c r="H56" s="109"/>
      <c r="I56" s="110"/>
      <c r="J56" s="110"/>
      <c r="K56" s="110"/>
      <c r="L56" s="110"/>
      <c r="M56" s="1"/>
      <c r="N56" s="26">
        <v>3</v>
      </c>
      <c r="O56" s="58"/>
      <c r="P56" s="59"/>
      <c r="Q56" s="27">
        <f t="shared" si="5"/>
        <v>0</v>
      </c>
      <c r="R56" s="28">
        <f t="shared" si="2"/>
        <v>0</v>
      </c>
      <c r="S56" s="29">
        <f t="shared" si="3"/>
        <v>0</v>
      </c>
      <c r="T56" s="45">
        <f t="shared" si="4"/>
        <v>0</v>
      </c>
    </row>
    <row r="57" spans="1:20" ht="18.75" customHeight="1">
      <c r="A57" s="26">
        <v>4</v>
      </c>
      <c r="B57" s="84"/>
      <c r="C57" s="85"/>
      <c r="D57" s="2"/>
      <c r="E57" s="15"/>
      <c r="F57" s="47">
        <f t="shared" si="9"/>
        <v>0</v>
      </c>
      <c r="G57" s="48">
        <f t="shared" si="8"/>
        <v>0</v>
      </c>
      <c r="H57" s="111"/>
      <c r="I57" s="112"/>
      <c r="J57" s="112"/>
      <c r="K57" s="112"/>
      <c r="L57" s="112"/>
      <c r="M57" s="1"/>
      <c r="N57" s="26">
        <v>4</v>
      </c>
      <c r="O57" s="58"/>
      <c r="P57" s="59"/>
      <c r="Q57" s="27">
        <f t="shared" si="5"/>
        <v>0</v>
      </c>
      <c r="R57" s="28">
        <f t="shared" si="2"/>
        <v>0</v>
      </c>
      <c r="S57" s="29">
        <f t="shared" si="3"/>
        <v>0</v>
      </c>
      <c r="T57" s="45">
        <f t="shared" si="4"/>
        <v>0</v>
      </c>
    </row>
    <row r="58" spans="1:20" ht="18.75" customHeight="1">
      <c r="A58" s="26">
        <v>5</v>
      </c>
      <c r="B58" s="84"/>
      <c r="C58" s="85"/>
      <c r="D58" s="4"/>
      <c r="E58" s="15"/>
      <c r="F58" s="47">
        <f t="shared" si="9"/>
        <v>0</v>
      </c>
      <c r="G58" s="48">
        <f t="shared" si="8"/>
        <v>0</v>
      </c>
      <c r="H58" s="107"/>
      <c r="I58" s="108"/>
      <c r="J58" s="108"/>
      <c r="K58" s="108"/>
      <c r="L58" s="108"/>
      <c r="M58" s="1"/>
      <c r="N58" s="26">
        <v>5</v>
      </c>
      <c r="O58" s="58"/>
      <c r="P58" s="59"/>
      <c r="Q58" s="27">
        <f t="shared" si="5"/>
        <v>0</v>
      </c>
      <c r="R58" s="28">
        <f t="shared" si="2"/>
        <v>0</v>
      </c>
      <c r="S58" s="29">
        <f t="shared" si="3"/>
        <v>0</v>
      </c>
      <c r="T58" s="45">
        <f t="shared" si="4"/>
        <v>0</v>
      </c>
    </row>
    <row r="59" spans="1:20" ht="18.75" customHeight="1">
      <c r="A59" s="26">
        <v>6</v>
      </c>
      <c r="B59" s="84"/>
      <c r="C59" s="85"/>
      <c r="D59" s="2"/>
      <c r="E59" s="15"/>
      <c r="F59" s="47">
        <f t="shared" si="9"/>
        <v>0</v>
      </c>
      <c r="G59" s="48">
        <f t="shared" si="8"/>
        <v>0</v>
      </c>
      <c r="H59" s="109"/>
      <c r="I59" s="110"/>
      <c r="J59" s="110"/>
      <c r="K59" s="110"/>
      <c r="L59" s="110"/>
      <c r="M59" s="1"/>
      <c r="N59" s="26">
        <v>6</v>
      </c>
      <c r="O59" s="58"/>
      <c r="P59" s="59"/>
      <c r="Q59" s="27">
        <f t="shared" si="5"/>
        <v>0</v>
      </c>
      <c r="R59" s="28">
        <f t="shared" si="2"/>
        <v>0</v>
      </c>
      <c r="S59" s="29">
        <f t="shared" si="3"/>
        <v>0</v>
      </c>
      <c r="T59" s="45">
        <f t="shared" si="4"/>
        <v>0</v>
      </c>
    </row>
    <row r="60" spans="1:20" ht="18.75" customHeight="1">
      <c r="A60" s="26">
        <v>7</v>
      </c>
      <c r="B60" s="84"/>
      <c r="C60" s="85"/>
      <c r="D60" s="4"/>
      <c r="E60" s="15"/>
      <c r="F60" s="47">
        <f t="shared" si="9"/>
        <v>0</v>
      </c>
      <c r="G60" s="48">
        <f t="shared" si="8"/>
        <v>0</v>
      </c>
      <c r="H60" s="109"/>
      <c r="I60" s="110"/>
      <c r="J60" s="110"/>
      <c r="K60" s="110"/>
      <c r="L60" s="110"/>
      <c r="M60" s="1"/>
      <c r="N60" s="26">
        <v>7</v>
      </c>
      <c r="O60" s="58"/>
      <c r="P60" s="59"/>
      <c r="Q60" s="27">
        <f t="shared" si="5"/>
        <v>0</v>
      </c>
      <c r="R60" s="28">
        <f t="shared" si="2"/>
        <v>0</v>
      </c>
      <c r="S60" s="29">
        <f t="shared" si="3"/>
        <v>0</v>
      </c>
      <c r="T60" s="45">
        <f t="shared" si="4"/>
        <v>0</v>
      </c>
    </row>
    <row r="61" spans="1:20" ht="18.75" customHeight="1">
      <c r="A61" s="26">
        <v>8</v>
      </c>
      <c r="B61" s="84"/>
      <c r="C61" s="85"/>
      <c r="D61" s="2"/>
      <c r="E61" s="15"/>
      <c r="F61" s="47">
        <f t="shared" si="9"/>
        <v>0</v>
      </c>
      <c r="G61" s="48">
        <f t="shared" si="8"/>
        <v>0</v>
      </c>
      <c r="H61" s="109"/>
      <c r="I61" s="110"/>
      <c r="J61" s="110"/>
      <c r="K61" s="110"/>
      <c r="L61" s="110"/>
      <c r="M61" s="1"/>
      <c r="N61" s="26">
        <v>8</v>
      </c>
      <c r="O61" s="58"/>
      <c r="P61" s="59"/>
      <c r="Q61" s="27">
        <f t="shared" si="5"/>
        <v>0</v>
      </c>
      <c r="R61" s="28">
        <f t="shared" si="2"/>
        <v>0</v>
      </c>
      <c r="S61" s="29">
        <f t="shared" si="3"/>
        <v>0</v>
      </c>
      <c r="T61" s="45">
        <f t="shared" si="4"/>
        <v>0</v>
      </c>
    </row>
    <row r="62" spans="1:20" ht="18.75" customHeight="1">
      <c r="A62" s="26">
        <v>9</v>
      </c>
      <c r="B62" s="84"/>
      <c r="C62" s="85"/>
      <c r="D62" s="4"/>
      <c r="E62" s="15"/>
      <c r="F62" s="47">
        <f t="shared" si="9"/>
        <v>0</v>
      </c>
      <c r="G62" s="48">
        <f t="shared" si="8"/>
        <v>0</v>
      </c>
      <c r="H62" s="109"/>
      <c r="I62" s="110"/>
      <c r="J62" s="110"/>
      <c r="K62" s="110"/>
      <c r="L62" s="110"/>
      <c r="M62" s="1"/>
      <c r="N62" s="26">
        <v>9</v>
      </c>
      <c r="O62" s="58"/>
      <c r="P62" s="59"/>
      <c r="Q62" s="27">
        <f t="shared" si="5"/>
        <v>0</v>
      </c>
      <c r="R62" s="28">
        <f t="shared" si="2"/>
        <v>0</v>
      </c>
      <c r="S62" s="29">
        <f t="shared" si="3"/>
        <v>0</v>
      </c>
      <c r="T62" s="45">
        <f t="shared" si="4"/>
        <v>0</v>
      </c>
    </row>
    <row r="63" spans="1:20" ht="18.75" customHeight="1">
      <c r="A63" s="26">
        <v>10</v>
      </c>
      <c r="B63" s="84"/>
      <c r="C63" s="85"/>
      <c r="D63" s="4"/>
      <c r="E63" s="15"/>
      <c r="F63" s="47">
        <f t="shared" si="9"/>
        <v>0</v>
      </c>
      <c r="G63" s="48">
        <f t="shared" si="8"/>
        <v>0</v>
      </c>
      <c r="H63" s="109"/>
      <c r="I63" s="110"/>
      <c r="J63" s="110"/>
      <c r="K63" s="110"/>
      <c r="L63" s="110"/>
      <c r="M63" s="1"/>
      <c r="N63" s="26">
        <v>10</v>
      </c>
      <c r="O63" s="58"/>
      <c r="P63" s="59"/>
      <c r="Q63" s="27">
        <f t="shared" si="5"/>
        <v>0</v>
      </c>
      <c r="R63" s="28">
        <f t="shared" si="2"/>
        <v>0</v>
      </c>
      <c r="S63" s="29">
        <f t="shared" si="3"/>
        <v>0</v>
      </c>
      <c r="T63" s="45">
        <f t="shared" si="4"/>
        <v>0</v>
      </c>
    </row>
    <row r="64" spans="1:20" ht="18.75" customHeight="1">
      <c r="A64" s="26">
        <v>11</v>
      </c>
      <c r="B64" s="84"/>
      <c r="C64" s="85"/>
      <c r="D64" s="4"/>
      <c r="E64" s="15"/>
      <c r="F64" s="47">
        <f t="shared" si="9"/>
        <v>0</v>
      </c>
      <c r="G64" s="48">
        <f t="shared" si="8"/>
        <v>0</v>
      </c>
      <c r="H64" s="109"/>
      <c r="I64" s="110"/>
      <c r="J64" s="110"/>
      <c r="K64" s="110"/>
      <c r="L64" s="110"/>
      <c r="M64" s="1"/>
      <c r="N64" s="26">
        <v>11</v>
      </c>
      <c r="O64" s="58"/>
      <c r="P64" s="59"/>
      <c r="Q64" s="27">
        <f t="shared" si="5"/>
        <v>0</v>
      </c>
      <c r="R64" s="28">
        <f t="shared" si="2"/>
        <v>0</v>
      </c>
      <c r="S64" s="29">
        <f t="shared" si="3"/>
        <v>0</v>
      </c>
      <c r="T64" s="45">
        <f t="shared" si="4"/>
        <v>0</v>
      </c>
    </row>
    <row r="65" spans="1:20" ht="18.75" customHeight="1">
      <c r="A65" s="26">
        <v>12</v>
      </c>
      <c r="B65" s="86"/>
      <c r="C65" s="87"/>
      <c r="D65" s="2"/>
      <c r="E65" s="15"/>
      <c r="F65" s="47">
        <f t="shared" si="9"/>
        <v>0</v>
      </c>
      <c r="G65" s="48">
        <f t="shared" si="8"/>
        <v>0</v>
      </c>
      <c r="H65" s="109"/>
      <c r="I65" s="110"/>
      <c r="J65" s="110"/>
      <c r="K65" s="110"/>
      <c r="L65" s="110"/>
      <c r="M65" s="1"/>
      <c r="N65" s="26">
        <v>12</v>
      </c>
      <c r="O65" s="60"/>
      <c r="P65" s="61"/>
      <c r="Q65" s="27">
        <f t="shared" si="5"/>
        <v>0</v>
      </c>
      <c r="R65" s="28">
        <f t="shared" si="2"/>
        <v>0</v>
      </c>
      <c r="S65" s="29">
        <f t="shared" si="3"/>
        <v>0</v>
      </c>
      <c r="T65" s="45">
        <f t="shared" si="4"/>
        <v>0</v>
      </c>
    </row>
    <row r="66" spans="1:20" ht="20.25" customHeight="1">
      <c r="A66" s="26">
        <v>1</v>
      </c>
      <c r="B66" s="65" t="s">
        <v>7</v>
      </c>
      <c r="C66" s="66"/>
      <c r="D66" s="7"/>
      <c r="E66" s="16"/>
      <c r="F66" s="47">
        <f t="shared" si="9"/>
        <v>0</v>
      </c>
      <c r="G66" s="48">
        <f t="shared" si="8"/>
        <v>0</v>
      </c>
      <c r="H66" s="109"/>
      <c r="I66" s="110"/>
      <c r="J66" s="110"/>
      <c r="K66" s="110"/>
      <c r="L66" s="110"/>
      <c r="M66" s="1"/>
      <c r="N66" s="26">
        <v>1</v>
      </c>
      <c r="O66" s="56" t="s">
        <v>7</v>
      </c>
      <c r="P66" s="57"/>
      <c r="Q66" s="27">
        <f t="shared" si="5"/>
        <v>0</v>
      </c>
      <c r="R66" s="28">
        <f t="shared" si="2"/>
        <v>0</v>
      </c>
      <c r="S66" s="29">
        <f t="shared" si="3"/>
        <v>0</v>
      </c>
      <c r="T66" s="45">
        <f t="shared" si="4"/>
        <v>0</v>
      </c>
    </row>
    <row r="67" spans="1:20" ht="18.75" customHeight="1">
      <c r="A67" s="26">
        <v>2</v>
      </c>
      <c r="B67" s="67"/>
      <c r="C67" s="68"/>
      <c r="D67" s="5"/>
      <c r="E67" s="16"/>
      <c r="F67" s="47">
        <f t="shared" si="9"/>
        <v>0</v>
      </c>
      <c r="G67" s="48">
        <f t="shared" si="8"/>
        <v>0</v>
      </c>
      <c r="H67" s="109"/>
      <c r="I67" s="110"/>
      <c r="J67" s="110"/>
      <c r="K67" s="110"/>
      <c r="L67" s="110"/>
      <c r="N67" s="26">
        <v>2</v>
      </c>
      <c r="O67" s="58"/>
      <c r="P67" s="59"/>
      <c r="Q67" s="27">
        <f t="shared" si="5"/>
        <v>0</v>
      </c>
      <c r="R67" s="28">
        <f t="shared" si="2"/>
        <v>0</v>
      </c>
      <c r="S67" s="29">
        <f t="shared" si="3"/>
        <v>0</v>
      </c>
      <c r="T67" s="45">
        <f t="shared" si="4"/>
        <v>0</v>
      </c>
    </row>
    <row r="68" spans="1:20" ht="18.75" customHeight="1">
      <c r="A68" s="26">
        <v>3</v>
      </c>
      <c r="B68" s="67"/>
      <c r="C68" s="68"/>
      <c r="D68" s="5"/>
      <c r="E68" s="16"/>
      <c r="F68" s="47">
        <f t="shared" si="9"/>
        <v>0</v>
      </c>
      <c r="G68" s="48">
        <f t="shared" si="8"/>
        <v>0</v>
      </c>
      <c r="H68" s="109"/>
      <c r="I68" s="110"/>
      <c r="J68" s="110"/>
      <c r="K68" s="110"/>
      <c r="L68" s="110"/>
      <c r="N68" s="26">
        <v>3</v>
      </c>
      <c r="O68" s="58"/>
      <c r="P68" s="59"/>
      <c r="Q68" s="27">
        <f t="shared" si="5"/>
        <v>0</v>
      </c>
      <c r="R68" s="28">
        <f t="shared" si="2"/>
        <v>0</v>
      </c>
      <c r="S68" s="29">
        <f t="shared" si="3"/>
        <v>0</v>
      </c>
      <c r="T68" s="45">
        <f t="shared" si="4"/>
        <v>0</v>
      </c>
    </row>
    <row r="69" spans="1:20" ht="18.75" customHeight="1">
      <c r="A69" s="26">
        <v>4</v>
      </c>
      <c r="B69" s="67"/>
      <c r="C69" s="68"/>
      <c r="D69" s="5"/>
      <c r="E69" s="16"/>
      <c r="F69" s="47">
        <f t="shared" si="9"/>
        <v>0</v>
      </c>
      <c r="G69" s="48">
        <f t="shared" si="8"/>
        <v>0</v>
      </c>
      <c r="H69" s="109"/>
      <c r="I69" s="110"/>
      <c r="J69" s="110"/>
      <c r="K69" s="110"/>
      <c r="L69" s="110"/>
      <c r="N69" s="26">
        <v>4</v>
      </c>
      <c r="O69" s="58"/>
      <c r="P69" s="59"/>
      <c r="Q69" s="27">
        <f t="shared" si="5"/>
        <v>0</v>
      </c>
      <c r="R69" s="28">
        <f t="shared" si="2"/>
        <v>0</v>
      </c>
      <c r="S69" s="29">
        <f t="shared" si="3"/>
        <v>0</v>
      </c>
      <c r="T69" s="45">
        <f t="shared" si="4"/>
        <v>0</v>
      </c>
    </row>
    <row r="70" spans="1:20" ht="18.75" customHeight="1">
      <c r="A70" s="26">
        <v>5</v>
      </c>
      <c r="B70" s="67"/>
      <c r="C70" s="68"/>
      <c r="D70" s="5"/>
      <c r="E70" s="16"/>
      <c r="F70" s="47">
        <f t="shared" si="9"/>
        <v>0</v>
      </c>
      <c r="G70" s="48">
        <f t="shared" si="8"/>
        <v>0</v>
      </c>
      <c r="H70" s="109"/>
      <c r="I70" s="110"/>
      <c r="J70" s="110"/>
      <c r="K70" s="110"/>
      <c r="L70" s="110"/>
      <c r="N70" s="26">
        <v>5</v>
      </c>
      <c r="O70" s="58"/>
      <c r="P70" s="59"/>
      <c r="Q70" s="27">
        <f t="shared" si="5"/>
        <v>0</v>
      </c>
      <c r="R70" s="28">
        <f t="shared" si="2"/>
        <v>0</v>
      </c>
      <c r="S70" s="29">
        <f t="shared" si="3"/>
        <v>0</v>
      </c>
      <c r="T70" s="45">
        <f t="shared" si="4"/>
        <v>0</v>
      </c>
    </row>
    <row r="71" spans="1:21" ht="18.75" customHeight="1">
      <c r="A71" s="26">
        <v>6</v>
      </c>
      <c r="B71" s="67"/>
      <c r="C71" s="68"/>
      <c r="D71" s="5"/>
      <c r="E71" s="16"/>
      <c r="F71" s="47">
        <f t="shared" si="9"/>
        <v>0</v>
      </c>
      <c r="G71" s="48">
        <f t="shared" si="8"/>
        <v>0</v>
      </c>
      <c r="H71" s="109"/>
      <c r="I71" s="110"/>
      <c r="J71" s="110"/>
      <c r="K71" s="110"/>
      <c r="L71" s="110"/>
      <c r="N71" s="26">
        <v>6</v>
      </c>
      <c r="O71" s="58"/>
      <c r="P71" s="59"/>
      <c r="Q71" s="27">
        <f aca="true" t="shared" si="10" ref="Q71:Q101">D71</f>
        <v>0</v>
      </c>
      <c r="R71" s="28">
        <f aca="true" t="shared" si="11" ref="R71:R101">E71</f>
        <v>0</v>
      </c>
      <c r="S71" s="29">
        <f aca="true" t="shared" si="12" ref="S71:S101">F71</f>
        <v>0</v>
      </c>
      <c r="T71" s="45">
        <f aca="true" t="shared" si="13" ref="T71:T101">G71</f>
        <v>0</v>
      </c>
      <c r="U71" s="8"/>
    </row>
    <row r="72" spans="1:21" ht="18.75" customHeight="1">
      <c r="A72" s="26">
        <v>7</v>
      </c>
      <c r="B72" s="67"/>
      <c r="C72" s="68"/>
      <c r="D72" s="6"/>
      <c r="E72" s="16"/>
      <c r="F72" s="47">
        <f t="shared" si="9"/>
        <v>0</v>
      </c>
      <c r="G72" s="48">
        <f t="shared" si="8"/>
        <v>0</v>
      </c>
      <c r="H72" s="109"/>
      <c r="I72" s="110"/>
      <c r="J72" s="110"/>
      <c r="K72" s="110"/>
      <c r="L72" s="110"/>
      <c r="N72" s="26">
        <v>7</v>
      </c>
      <c r="O72" s="58"/>
      <c r="P72" s="59"/>
      <c r="Q72" s="27">
        <f t="shared" si="10"/>
        <v>0</v>
      </c>
      <c r="R72" s="28">
        <f t="shared" si="11"/>
        <v>0</v>
      </c>
      <c r="S72" s="29">
        <f t="shared" si="12"/>
        <v>0</v>
      </c>
      <c r="T72" s="45">
        <f t="shared" si="13"/>
        <v>0</v>
      </c>
      <c r="U72" s="8"/>
    </row>
    <row r="73" spans="1:21" ht="18.75" customHeight="1">
      <c r="A73" s="26">
        <v>8</v>
      </c>
      <c r="B73" s="67"/>
      <c r="C73" s="68"/>
      <c r="D73" s="6"/>
      <c r="E73" s="16"/>
      <c r="F73" s="47">
        <f t="shared" si="9"/>
        <v>0</v>
      </c>
      <c r="G73" s="48">
        <f t="shared" si="8"/>
        <v>0</v>
      </c>
      <c r="H73" s="109"/>
      <c r="I73" s="110"/>
      <c r="J73" s="110"/>
      <c r="K73" s="110"/>
      <c r="L73" s="110"/>
      <c r="N73" s="26">
        <v>8</v>
      </c>
      <c r="O73" s="58"/>
      <c r="P73" s="59"/>
      <c r="Q73" s="27">
        <f t="shared" si="10"/>
        <v>0</v>
      </c>
      <c r="R73" s="28">
        <f t="shared" si="11"/>
        <v>0</v>
      </c>
      <c r="S73" s="29">
        <f t="shared" si="12"/>
        <v>0</v>
      </c>
      <c r="T73" s="45">
        <f t="shared" si="13"/>
        <v>0</v>
      </c>
      <c r="U73" s="8"/>
    </row>
    <row r="74" spans="1:21" ht="18.75" customHeight="1">
      <c r="A74" s="26">
        <v>9</v>
      </c>
      <c r="B74" s="67"/>
      <c r="C74" s="68"/>
      <c r="D74" s="6"/>
      <c r="E74" s="16"/>
      <c r="F74" s="47">
        <f t="shared" si="9"/>
        <v>0</v>
      </c>
      <c r="G74" s="48">
        <f t="shared" si="8"/>
        <v>0</v>
      </c>
      <c r="H74" s="109"/>
      <c r="I74" s="110"/>
      <c r="J74" s="110"/>
      <c r="K74" s="110"/>
      <c r="L74" s="110"/>
      <c r="N74" s="26">
        <v>9</v>
      </c>
      <c r="O74" s="58"/>
      <c r="P74" s="59"/>
      <c r="Q74" s="27">
        <f t="shared" si="10"/>
        <v>0</v>
      </c>
      <c r="R74" s="28">
        <f t="shared" si="11"/>
        <v>0</v>
      </c>
      <c r="S74" s="29">
        <f t="shared" si="12"/>
        <v>0</v>
      </c>
      <c r="T74" s="45">
        <f t="shared" si="13"/>
        <v>0</v>
      </c>
      <c r="U74" s="8"/>
    </row>
    <row r="75" spans="1:21" ht="18.75" customHeight="1">
      <c r="A75" s="26">
        <v>10</v>
      </c>
      <c r="B75" s="67"/>
      <c r="C75" s="68"/>
      <c r="D75" s="5"/>
      <c r="E75" s="16"/>
      <c r="F75" s="47">
        <f t="shared" si="9"/>
        <v>0</v>
      </c>
      <c r="G75" s="48">
        <f t="shared" si="8"/>
        <v>0</v>
      </c>
      <c r="H75" s="109"/>
      <c r="I75" s="110"/>
      <c r="J75" s="110"/>
      <c r="K75" s="110"/>
      <c r="L75" s="110"/>
      <c r="N75" s="26">
        <v>10</v>
      </c>
      <c r="O75" s="58"/>
      <c r="P75" s="59"/>
      <c r="Q75" s="27">
        <f t="shared" si="10"/>
        <v>0</v>
      </c>
      <c r="R75" s="28">
        <f t="shared" si="11"/>
        <v>0</v>
      </c>
      <c r="S75" s="29">
        <f t="shared" si="12"/>
        <v>0</v>
      </c>
      <c r="T75" s="45">
        <f t="shared" si="13"/>
        <v>0</v>
      </c>
      <c r="U75" s="8"/>
    </row>
    <row r="76" spans="1:21" ht="18.75" customHeight="1">
      <c r="A76" s="26">
        <v>11</v>
      </c>
      <c r="B76" s="67"/>
      <c r="C76" s="68"/>
      <c r="D76" s="5"/>
      <c r="E76" s="16"/>
      <c r="F76" s="47">
        <f t="shared" si="9"/>
        <v>0</v>
      </c>
      <c r="G76" s="48">
        <f t="shared" si="8"/>
        <v>0</v>
      </c>
      <c r="H76" s="109"/>
      <c r="I76" s="110"/>
      <c r="J76" s="110"/>
      <c r="K76" s="110"/>
      <c r="L76" s="110"/>
      <c r="N76" s="26">
        <v>11</v>
      </c>
      <c r="O76" s="58"/>
      <c r="P76" s="59"/>
      <c r="Q76" s="27">
        <f t="shared" si="10"/>
        <v>0</v>
      </c>
      <c r="R76" s="28">
        <f t="shared" si="11"/>
        <v>0</v>
      </c>
      <c r="S76" s="29">
        <f t="shared" si="12"/>
        <v>0</v>
      </c>
      <c r="T76" s="45">
        <f t="shared" si="13"/>
        <v>0</v>
      </c>
      <c r="U76" s="8"/>
    </row>
    <row r="77" spans="1:21" ht="18.75" customHeight="1">
      <c r="A77" s="26">
        <v>12</v>
      </c>
      <c r="B77" s="69"/>
      <c r="C77" s="70"/>
      <c r="D77" s="5"/>
      <c r="E77" s="16"/>
      <c r="F77" s="47">
        <f t="shared" si="9"/>
        <v>0</v>
      </c>
      <c r="G77" s="48">
        <f t="shared" si="8"/>
        <v>0</v>
      </c>
      <c r="H77" s="111"/>
      <c r="I77" s="112"/>
      <c r="J77" s="112"/>
      <c r="K77" s="112"/>
      <c r="L77" s="112"/>
      <c r="N77" s="26">
        <v>12</v>
      </c>
      <c r="O77" s="60"/>
      <c r="P77" s="61"/>
      <c r="Q77" s="27">
        <f t="shared" si="10"/>
        <v>0</v>
      </c>
      <c r="R77" s="28">
        <f t="shared" si="11"/>
        <v>0</v>
      </c>
      <c r="S77" s="29">
        <f t="shared" si="12"/>
        <v>0</v>
      </c>
      <c r="T77" s="45">
        <f t="shared" si="13"/>
        <v>0</v>
      </c>
      <c r="U77" s="8"/>
    </row>
    <row r="78" spans="1:21" ht="18.75" customHeight="1">
      <c r="A78" s="26">
        <v>1</v>
      </c>
      <c r="B78" s="82" t="s">
        <v>0</v>
      </c>
      <c r="C78" s="83"/>
      <c r="D78" s="2"/>
      <c r="E78" s="15"/>
      <c r="F78" s="47">
        <f aca="true" t="shared" si="14" ref="F78:F93">IF(E78=0,0,IF(COUNTBLANK(E78)=1,"",ROUNDDOWN(($E$3-$E78)/365.25,0)))</f>
        <v>0</v>
      </c>
      <c r="G78" s="49">
        <f>IF(F78=0,0,IF(F78&lt;9,"TOO YOUNG",IF(F78&lt;60,"OK","BIT OLD MAYBE")))</f>
        <v>0</v>
      </c>
      <c r="H78" s="107"/>
      <c r="I78" s="108"/>
      <c r="J78" s="108"/>
      <c r="K78" s="108"/>
      <c r="L78" s="108"/>
      <c r="N78" s="26">
        <v>1</v>
      </c>
      <c r="O78" s="56" t="s">
        <v>0</v>
      </c>
      <c r="P78" s="57"/>
      <c r="Q78" s="27">
        <f t="shared" si="10"/>
        <v>0</v>
      </c>
      <c r="R78" s="28">
        <f t="shared" si="11"/>
        <v>0</v>
      </c>
      <c r="S78" s="29">
        <f t="shared" si="12"/>
        <v>0</v>
      </c>
      <c r="T78" s="45">
        <f t="shared" si="13"/>
        <v>0</v>
      </c>
      <c r="U78" s="8"/>
    </row>
    <row r="79" spans="1:21" ht="18.75" customHeight="1">
      <c r="A79" s="26">
        <v>2</v>
      </c>
      <c r="B79" s="84"/>
      <c r="C79" s="85"/>
      <c r="D79" s="2"/>
      <c r="E79" s="15"/>
      <c r="F79" s="47">
        <f t="shared" si="14"/>
        <v>0</v>
      </c>
      <c r="G79" s="49">
        <f aca="true" t="shared" si="15" ref="G79:G101">IF(F79=0,0,IF(F79&lt;9,"TOO YOUNG",IF(F79&lt;60,"OK","BIT OLD MAYBE")))</f>
        <v>0</v>
      </c>
      <c r="H79" s="109"/>
      <c r="I79" s="110"/>
      <c r="J79" s="110"/>
      <c r="K79" s="110"/>
      <c r="L79" s="110"/>
      <c r="N79" s="26">
        <v>2</v>
      </c>
      <c r="O79" s="58"/>
      <c r="P79" s="59"/>
      <c r="Q79" s="27">
        <f t="shared" si="10"/>
        <v>0</v>
      </c>
      <c r="R79" s="28">
        <f t="shared" si="11"/>
        <v>0</v>
      </c>
      <c r="S79" s="29">
        <f t="shared" si="12"/>
        <v>0</v>
      </c>
      <c r="T79" s="45">
        <f t="shared" si="13"/>
        <v>0</v>
      </c>
      <c r="U79" s="8"/>
    </row>
    <row r="80" spans="1:21" ht="18.75" customHeight="1">
      <c r="A80" s="26">
        <v>3</v>
      </c>
      <c r="B80" s="84"/>
      <c r="C80" s="85"/>
      <c r="D80" s="2"/>
      <c r="E80" s="15"/>
      <c r="F80" s="47">
        <f t="shared" si="14"/>
        <v>0</v>
      </c>
      <c r="G80" s="49">
        <f t="shared" si="15"/>
        <v>0</v>
      </c>
      <c r="H80" s="109"/>
      <c r="I80" s="110"/>
      <c r="J80" s="110"/>
      <c r="K80" s="110"/>
      <c r="L80" s="110"/>
      <c r="N80" s="26">
        <v>3</v>
      </c>
      <c r="O80" s="58"/>
      <c r="P80" s="59"/>
      <c r="Q80" s="27">
        <f t="shared" si="10"/>
        <v>0</v>
      </c>
      <c r="R80" s="28">
        <f t="shared" si="11"/>
        <v>0</v>
      </c>
      <c r="S80" s="29">
        <f t="shared" si="12"/>
        <v>0</v>
      </c>
      <c r="T80" s="45">
        <f t="shared" si="13"/>
        <v>0</v>
      </c>
      <c r="U80" s="8"/>
    </row>
    <row r="81" spans="1:21" ht="18.75" customHeight="1">
      <c r="A81" s="26">
        <v>4</v>
      </c>
      <c r="B81" s="84"/>
      <c r="C81" s="85"/>
      <c r="D81" s="2"/>
      <c r="E81" s="15"/>
      <c r="F81" s="47">
        <f t="shared" si="14"/>
        <v>0</v>
      </c>
      <c r="G81" s="49">
        <f t="shared" si="15"/>
        <v>0</v>
      </c>
      <c r="H81" s="109"/>
      <c r="I81" s="110"/>
      <c r="J81" s="110"/>
      <c r="K81" s="110"/>
      <c r="L81" s="110"/>
      <c r="N81" s="26">
        <v>4</v>
      </c>
      <c r="O81" s="58"/>
      <c r="P81" s="59"/>
      <c r="Q81" s="27">
        <f t="shared" si="10"/>
        <v>0</v>
      </c>
      <c r="R81" s="28">
        <f t="shared" si="11"/>
        <v>0</v>
      </c>
      <c r="S81" s="29">
        <f t="shared" si="12"/>
        <v>0</v>
      </c>
      <c r="T81" s="45">
        <f t="shared" si="13"/>
        <v>0</v>
      </c>
      <c r="U81" s="8"/>
    </row>
    <row r="82" spans="1:21" ht="18.75" customHeight="1">
      <c r="A82" s="26">
        <v>5</v>
      </c>
      <c r="B82" s="84"/>
      <c r="C82" s="85"/>
      <c r="D82" s="3"/>
      <c r="E82" s="15"/>
      <c r="F82" s="47">
        <f t="shared" si="14"/>
        <v>0</v>
      </c>
      <c r="G82" s="49">
        <f t="shared" si="15"/>
        <v>0</v>
      </c>
      <c r="H82" s="109"/>
      <c r="I82" s="110"/>
      <c r="J82" s="110"/>
      <c r="K82" s="110"/>
      <c r="L82" s="110"/>
      <c r="N82" s="26">
        <v>5</v>
      </c>
      <c r="O82" s="58"/>
      <c r="P82" s="59"/>
      <c r="Q82" s="27">
        <f t="shared" si="10"/>
        <v>0</v>
      </c>
      <c r="R82" s="28">
        <f t="shared" si="11"/>
        <v>0</v>
      </c>
      <c r="S82" s="29">
        <f t="shared" si="12"/>
        <v>0</v>
      </c>
      <c r="T82" s="45">
        <f t="shared" si="13"/>
        <v>0</v>
      </c>
      <c r="U82" s="8"/>
    </row>
    <row r="83" spans="1:21" ht="18.75" customHeight="1">
      <c r="A83" s="26">
        <v>6</v>
      </c>
      <c r="B83" s="84"/>
      <c r="C83" s="85"/>
      <c r="D83" s="2"/>
      <c r="E83" s="15"/>
      <c r="F83" s="47">
        <f t="shared" si="14"/>
        <v>0</v>
      </c>
      <c r="G83" s="49">
        <f t="shared" si="15"/>
        <v>0</v>
      </c>
      <c r="H83" s="109"/>
      <c r="I83" s="110"/>
      <c r="J83" s="110"/>
      <c r="K83" s="110"/>
      <c r="L83" s="110"/>
      <c r="N83" s="26">
        <v>6</v>
      </c>
      <c r="O83" s="58"/>
      <c r="P83" s="59"/>
      <c r="Q83" s="27">
        <f t="shared" si="10"/>
        <v>0</v>
      </c>
      <c r="R83" s="28">
        <f t="shared" si="11"/>
        <v>0</v>
      </c>
      <c r="S83" s="29">
        <f t="shared" si="12"/>
        <v>0</v>
      </c>
      <c r="T83" s="45">
        <f t="shared" si="13"/>
        <v>0</v>
      </c>
      <c r="U83" s="8"/>
    </row>
    <row r="84" spans="1:21" ht="18.75" customHeight="1">
      <c r="A84" s="26">
        <v>7</v>
      </c>
      <c r="B84" s="84"/>
      <c r="C84" s="85"/>
      <c r="D84" s="2"/>
      <c r="E84" s="15"/>
      <c r="F84" s="47">
        <f t="shared" si="14"/>
        <v>0</v>
      </c>
      <c r="G84" s="49">
        <f t="shared" si="15"/>
        <v>0</v>
      </c>
      <c r="H84" s="109"/>
      <c r="I84" s="110"/>
      <c r="J84" s="110"/>
      <c r="K84" s="110"/>
      <c r="L84" s="110"/>
      <c r="N84" s="26">
        <v>7</v>
      </c>
      <c r="O84" s="58"/>
      <c r="P84" s="59"/>
      <c r="Q84" s="27">
        <f t="shared" si="10"/>
        <v>0</v>
      </c>
      <c r="R84" s="28">
        <f t="shared" si="11"/>
        <v>0</v>
      </c>
      <c r="S84" s="29">
        <f t="shared" si="12"/>
        <v>0</v>
      </c>
      <c r="T84" s="45">
        <f t="shared" si="13"/>
        <v>0</v>
      </c>
      <c r="U84" s="8"/>
    </row>
    <row r="85" spans="1:21" ht="18.75" customHeight="1">
      <c r="A85" s="26">
        <v>8</v>
      </c>
      <c r="B85" s="84"/>
      <c r="C85" s="85"/>
      <c r="D85" s="2"/>
      <c r="E85" s="15"/>
      <c r="F85" s="47">
        <f t="shared" si="14"/>
        <v>0</v>
      </c>
      <c r="G85" s="49">
        <f t="shared" si="15"/>
        <v>0</v>
      </c>
      <c r="H85" s="109"/>
      <c r="I85" s="110"/>
      <c r="J85" s="110"/>
      <c r="K85" s="110"/>
      <c r="L85" s="110"/>
      <c r="N85" s="26">
        <v>8</v>
      </c>
      <c r="O85" s="58"/>
      <c r="P85" s="59"/>
      <c r="Q85" s="27">
        <f t="shared" si="10"/>
        <v>0</v>
      </c>
      <c r="R85" s="28">
        <f t="shared" si="11"/>
        <v>0</v>
      </c>
      <c r="S85" s="29">
        <f t="shared" si="12"/>
        <v>0</v>
      </c>
      <c r="T85" s="45">
        <f t="shared" si="13"/>
        <v>0</v>
      </c>
      <c r="U85" s="8"/>
    </row>
    <row r="86" spans="1:21" ht="18.75" customHeight="1">
      <c r="A86" s="26">
        <v>9</v>
      </c>
      <c r="B86" s="84"/>
      <c r="C86" s="85"/>
      <c r="D86" s="2"/>
      <c r="E86" s="15"/>
      <c r="F86" s="47">
        <f t="shared" si="14"/>
        <v>0</v>
      </c>
      <c r="G86" s="49">
        <f t="shared" si="15"/>
        <v>0</v>
      </c>
      <c r="H86" s="109"/>
      <c r="I86" s="110"/>
      <c r="J86" s="110"/>
      <c r="K86" s="110"/>
      <c r="L86" s="110"/>
      <c r="N86" s="26">
        <v>9</v>
      </c>
      <c r="O86" s="58"/>
      <c r="P86" s="59"/>
      <c r="Q86" s="27">
        <f t="shared" si="10"/>
        <v>0</v>
      </c>
      <c r="R86" s="28">
        <f t="shared" si="11"/>
        <v>0</v>
      </c>
      <c r="S86" s="29">
        <f t="shared" si="12"/>
        <v>0</v>
      </c>
      <c r="T86" s="45">
        <f t="shared" si="13"/>
        <v>0</v>
      </c>
      <c r="U86" s="8"/>
    </row>
    <row r="87" spans="1:21" ht="18.75" customHeight="1">
      <c r="A87" s="26">
        <v>10</v>
      </c>
      <c r="B87" s="84"/>
      <c r="C87" s="85"/>
      <c r="D87" s="2"/>
      <c r="E87" s="15"/>
      <c r="F87" s="47">
        <f t="shared" si="14"/>
        <v>0</v>
      </c>
      <c r="G87" s="49">
        <f t="shared" si="15"/>
        <v>0</v>
      </c>
      <c r="H87" s="109"/>
      <c r="I87" s="110"/>
      <c r="J87" s="110"/>
      <c r="K87" s="110"/>
      <c r="L87" s="110"/>
      <c r="N87" s="26">
        <v>10</v>
      </c>
      <c r="O87" s="58"/>
      <c r="P87" s="59"/>
      <c r="Q87" s="27">
        <f t="shared" si="10"/>
        <v>0</v>
      </c>
      <c r="R87" s="28">
        <f t="shared" si="11"/>
        <v>0</v>
      </c>
      <c r="S87" s="29">
        <f t="shared" si="12"/>
        <v>0</v>
      </c>
      <c r="T87" s="45">
        <f t="shared" si="13"/>
        <v>0</v>
      </c>
      <c r="U87" s="9"/>
    </row>
    <row r="88" spans="1:21" ht="18.75" customHeight="1">
      <c r="A88" s="26">
        <v>11</v>
      </c>
      <c r="B88" s="84"/>
      <c r="C88" s="85"/>
      <c r="D88" s="2"/>
      <c r="E88" s="15"/>
      <c r="F88" s="47">
        <f t="shared" si="14"/>
        <v>0</v>
      </c>
      <c r="G88" s="49">
        <f t="shared" si="15"/>
        <v>0</v>
      </c>
      <c r="H88" s="109"/>
      <c r="I88" s="110"/>
      <c r="J88" s="110"/>
      <c r="K88" s="110"/>
      <c r="L88" s="110"/>
      <c r="N88" s="26">
        <v>11</v>
      </c>
      <c r="O88" s="58"/>
      <c r="P88" s="59"/>
      <c r="Q88" s="27">
        <f t="shared" si="10"/>
        <v>0</v>
      </c>
      <c r="R88" s="28">
        <f t="shared" si="11"/>
        <v>0</v>
      </c>
      <c r="S88" s="29">
        <f t="shared" si="12"/>
        <v>0</v>
      </c>
      <c r="T88" s="45">
        <f t="shared" si="13"/>
        <v>0</v>
      </c>
      <c r="U88" s="9"/>
    </row>
    <row r="89" spans="1:21" ht="18.75" customHeight="1">
      <c r="A89" s="26">
        <v>12</v>
      </c>
      <c r="B89" s="86"/>
      <c r="C89" s="87"/>
      <c r="D89" s="2"/>
      <c r="E89" s="15"/>
      <c r="F89" s="47">
        <f t="shared" si="14"/>
        <v>0</v>
      </c>
      <c r="G89" s="49">
        <f t="shared" si="15"/>
        <v>0</v>
      </c>
      <c r="H89" s="109"/>
      <c r="I89" s="110"/>
      <c r="J89" s="110"/>
      <c r="K89" s="110"/>
      <c r="L89" s="110"/>
      <c r="N89" s="26">
        <v>12</v>
      </c>
      <c r="O89" s="60"/>
      <c r="P89" s="61"/>
      <c r="Q89" s="27">
        <f t="shared" si="10"/>
        <v>0</v>
      </c>
      <c r="R89" s="28">
        <f t="shared" si="11"/>
        <v>0</v>
      </c>
      <c r="S89" s="29">
        <f t="shared" si="12"/>
        <v>0</v>
      </c>
      <c r="T89" s="45">
        <f t="shared" si="13"/>
        <v>0</v>
      </c>
      <c r="U89" s="9"/>
    </row>
    <row r="90" spans="1:21" ht="18.75" customHeight="1">
      <c r="A90" s="26">
        <v>1</v>
      </c>
      <c r="B90" s="65" t="s">
        <v>1</v>
      </c>
      <c r="C90" s="66"/>
      <c r="D90" s="5"/>
      <c r="E90" s="16"/>
      <c r="F90" s="47">
        <f t="shared" si="14"/>
        <v>0</v>
      </c>
      <c r="G90" s="49">
        <f t="shared" si="15"/>
        <v>0</v>
      </c>
      <c r="H90" s="109"/>
      <c r="I90" s="110"/>
      <c r="J90" s="110"/>
      <c r="K90" s="110"/>
      <c r="L90" s="110"/>
      <c r="N90" s="26">
        <v>1</v>
      </c>
      <c r="O90" s="56" t="s">
        <v>1</v>
      </c>
      <c r="P90" s="57"/>
      <c r="Q90" s="27">
        <f t="shared" si="10"/>
        <v>0</v>
      </c>
      <c r="R90" s="28">
        <f t="shared" si="11"/>
        <v>0</v>
      </c>
      <c r="S90" s="29">
        <f t="shared" si="12"/>
        <v>0</v>
      </c>
      <c r="T90" s="45">
        <f t="shared" si="13"/>
        <v>0</v>
      </c>
      <c r="U90" s="9"/>
    </row>
    <row r="91" spans="1:21" ht="18.75" customHeight="1">
      <c r="A91" s="26">
        <v>2</v>
      </c>
      <c r="B91" s="67"/>
      <c r="C91" s="68"/>
      <c r="D91" s="5"/>
      <c r="E91" s="16"/>
      <c r="F91" s="47">
        <f t="shared" si="14"/>
        <v>0</v>
      </c>
      <c r="G91" s="49">
        <f t="shared" si="15"/>
        <v>0</v>
      </c>
      <c r="H91" s="109"/>
      <c r="I91" s="110"/>
      <c r="J91" s="110"/>
      <c r="K91" s="110"/>
      <c r="L91" s="110"/>
      <c r="N91" s="26">
        <v>2</v>
      </c>
      <c r="O91" s="58"/>
      <c r="P91" s="59"/>
      <c r="Q91" s="27">
        <f t="shared" si="10"/>
        <v>0</v>
      </c>
      <c r="R91" s="28">
        <f t="shared" si="11"/>
        <v>0</v>
      </c>
      <c r="S91" s="29">
        <f t="shared" si="12"/>
        <v>0</v>
      </c>
      <c r="T91" s="45">
        <f t="shared" si="13"/>
        <v>0</v>
      </c>
      <c r="U91" s="9"/>
    </row>
    <row r="92" spans="1:21" ht="18.75" customHeight="1">
      <c r="A92" s="26">
        <v>3</v>
      </c>
      <c r="B92" s="67"/>
      <c r="C92" s="68"/>
      <c r="D92" s="5"/>
      <c r="E92" s="16"/>
      <c r="F92" s="47">
        <f t="shared" si="14"/>
        <v>0</v>
      </c>
      <c r="G92" s="49">
        <f t="shared" si="15"/>
        <v>0</v>
      </c>
      <c r="H92" s="109"/>
      <c r="I92" s="110"/>
      <c r="J92" s="110"/>
      <c r="K92" s="110"/>
      <c r="L92" s="110"/>
      <c r="N92" s="26">
        <v>3</v>
      </c>
      <c r="O92" s="58"/>
      <c r="P92" s="59"/>
      <c r="Q92" s="27">
        <f t="shared" si="10"/>
        <v>0</v>
      </c>
      <c r="R92" s="28">
        <f t="shared" si="11"/>
        <v>0</v>
      </c>
      <c r="S92" s="29">
        <f t="shared" si="12"/>
        <v>0</v>
      </c>
      <c r="T92" s="45">
        <f t="shared" si="13"/>
        <v>0</v>
      </c>
      <c r="U92" s="9"/>
    </row>
    <row r="93" spans="1:21" ht="18.75" customHeight="1">
      <c r="A93" s="26">
        <v>4</v>
      </c>
      <c r="B93" s="67"/>
      <c r="C93" s="68"/>
      <c r="D93" s="5"/>
      <c r="E93" s="16"/>
      <c r="F93" s="47">
        <f t="shared" si="14"/>
        <v>0</v>
      </c>
      <c r="G93" s="49">
        <f t="shared" si="15"/>
        <v>0</v>
      </c>
      <c r="H93" s="109"/>
      <c r="I93" s="110"/>
      <c r="J93" s="110"/>
      <c r="K93" s="110"/>
      <c r="L93" s="110"/>
      <c r="N93" s="26">
        <v>4</v>
      </c>
      <c r="O93" s="58"/>
      <c r="P93" s="59"/>
      <c r="Q93" s="27">
        <f t="shared" si="10"/>
        <v>0</v>
      </c>
      <c r="R93" s="28">
        <f t="shared" si="11"/>
        <v>0</v>
      </c>
      <c r="S93" s="29">
        <f t="shared" si="12"/>
        <v>0</v>
      </c>
      <c r="T93" s="45">
        <f t="shared" si="13"/>
        <v>0</v>
      </c>
      <c r="U93" s="9"/>
    </row>
    <row r="94" spans="1:21" ht="18.75" customHeight="1">
      <c r="A94" s="26">
        <v>5</v>
      </c>
      <c r="B94" s="67"/>
      <c r="C94" s="68"/>
      <c r="D94" s="5"/>
      <c r="E94" s="16"/>
      <c r="F94" s="47">
        <f aca="true" t="shared" si="16" ref="F94:F101">IF(E94=0,0,IF(COUNTBLANK(E94)=1,"",ROUNDDOWN(($E$3-$E94)/365.25,0)))</f>
        <v>0</v>
      </c>
      <c r="G94" s="49">
        <f t="shared" si="15"/>
        <v>0</v>
      </c>
      <c r="H94" s="109"/>
      <c r="I94" s="110"/>
      <c r="J94" s="110"/>
      <c r="K94" s="110"/>
      <c r="L94" s="110"/>
      <c r="N94" s="26">
        <v>5</v>
      </c>
      <c r="O94" s="58"/>
      <c r="P94" s="59"/>
      <c r="Q94" s="27">
        <f t="shared" si="10"/>
        <v>0</v>
      </c>
      <c r="R94" s="28">
        <f t="shared" si="11"/>
        <v>0</v>
      </c>
      <c r="S94" s="29">
        <f t="shared" si="12"/>
        <v>0</v>
      </c>
      <c r="T94" s="45">
        <f t="shared" si="13"/>
        <v>0</v>
      </c>
      <c r="U94" s="9"/>
    </row>
    <row r="95" spans="1:21" ht="18.75" customHeight="1">
      <c r="A95" s="26">
        <v>6</v>
      </c>
      <c r="B95" s="67"/>
      <c r="C95" s="68"/>
      <c r="D95" s="5"/>
      <c r="E95" s="16"/>
      <c r="F95" s="47">
        <f t="shared" si="16"/>
        <v>0</v>
      </c>
      <c r="G95" s="49">
        <f t="shared" si="15"/>
        <v>0</v>
      </c>
      <c r="H95" s="109"/>
      <c r="I95" s="110"/>
      <c r="J95" s="110"/>
      <c r="K95" s="110"/>
      <c r="L95" s="110"/>
      <c r="N95" s="26">
        <v>6</v>
      </c>
      <c r="O95" s="58"/>
      <c r="P95" s="59"/>
      <c r="Q95" s="27">
        <f t="shared" si="10"/>
        <v>0</v>
      </c>
      <c r="R95" s="28">
        <f t="shared" si="11"/>
        <v>0</v>
      </c>
      <c r="S95" s="29">
        <f t="shared" si="12"/>
        <v>0</v>
      </c>
      <c r="T95" s="45">
        <f t="shared" si="13"/>
        <v>0</v>
      </c>
      <c r="U95" s="9"/>
    </row>
    <row r="96" spans="1:21" ht="18.75" customHeight="1">
      <c r="A96" s="26">
        <v>7</v>
      </c>
      <c r="B96" s="67"/>
      <c r="C96" s="68"/>
      <c r="D96" s="5"/>
      <c r="E96" s="16"/>
      <c r="F96" s="47">
        <f t="shared" si="16"/>
        <v>0</v>
      </c>
      <c r="G96" s="49">
        <f t="shared" si="15"/>
        <v>0</v>
      </c>
      <c r="H96" s="109"/>
      <c r="I96" s="110"/>
      <c r="J96" s="110"/>
      <c r="K96" s="110"/>
      <c r="L96" s="110"/>
      <c r="N96" s="26">
        <v>7</v>
      </c>
      <c r="O96" s="58"/>
      <c r="P96" s="59"/>
      <c r="Q96" s="27">
        <f t="shared" si="10"/>
        <v>0</v>
      </c>
      <c r="R96" s="28">
        <f t="shared" si="11"/>
        <v>0</v>
      </c>
      <c r="S96" s="29">
        <f t="shared" si="12"/>
        <v>0</v>
      </c>
      <c r="T96" s="45">
        <f t="shared" si="13"/>
        <v>0</v>
      </c>
      <c r="U96" s="9"/>
    </row>
    <row r="97" spans="1:21" ht="18.75" customHeight="1">
      <c r="A97" s="26">
        <v>8</v>
      </c>
      <c r="B97" s="67"/>
      <c r="C97" s="68"/>
      <c r="D97" s="5"/>
      <c r="E97" s="16"/>
      <c r="F97" s="47">
        <f t="shared" si="16"/>
        <v>0</v>
      </c>
      <c r="G97" s="49">
        <f t="shared" si="15"/>
        <v>0</v>
      </c>
      <c r="H97" s="109"/>
      <c r="I97" s="110"/>
      <c r="J97" s="110"/>
      <c r="K97" s="110"/>
      <c r="L97" s="110"/>
      <c r="N97" s="26">
        <v>8</v>
      </c>
      <c r="O97" s="58"/>
      <c r="P97" s="59"/>
      <c r="Q97" s="27">
        <f t="shared" si="10"/>
        <v>0</v>
      </c>
      <c r="R97" s="28">
        <f t="shared" si="11"/>
        <v>0</v>
      </c>
      <c r="S97" s="29">
        <f t="shared" si="12"/>
        <v>0</v>
      </c>
      <c r="T97" s="45">
        <f t="shared" si="13"/>
        <v>0</v>
      </c>
      <c r="U97" s="9"/>
    </row>
    <row r="98" spans="1:21" ht="18.75" customHeight="1">
      <c r="A98" s="26">
        <v>9</v>
      </c>
      <c r="B98" s="67"/>
      <c r="C98" s="68"/>
      <c r="D98" s="5"/>
      <c r="E98" s="16"/>
      <c r="F98" s="47">
        <f t="shared" si="16"/>
        <v>0</v>
      </c>
      <c r="G98" s="49">
        <f t="shared" si="15"/>
        <v>0</v>
      </c>
      <c r="H98" s="109"/>
      <c r="I98" s="110"/>
      <c r="J98" s="110"/>
      <c r="K98" s="110"/>
      <c r="L98" s="110"/>
      <c r="N98" s="26">
        <v>9</v>
      </c>
      <c r="O98" s="58"/>
      <c r="P98" s="59"/>
      <c r="Q98" s="27">
        <f t="shared" si="10"/>
        <v>0</v>
      </c>
      <c r="R98" s="28">
        <f t="shared" si="11"/>
        <v>0</v>
      </c>
      <c r="S98" s="29">
        <f t="shared" si="12"/>
        <v>0</v>
      </c>
      <c r="T98" s="45">
        <f t="shared" si="13"/>
        <v>0</v>
      </c>
      <c r="U98" s="9"/>
    </row>
    <row r="99" spans="1:21" ht="18.75" customHeight="1">
      <c r="A99" s="26">
        <v>10</v>
      </c>
      <c r="B99" s="67"/>
      <c r="C99" s="68"/>
      <c r="D99" s="5"/>
      <c r="E99" s="16"/>
      <c r="F99" s="47">
        <f t="shared" si="16"/>
        <v>0</v>
      </c>
      <c r="G99" s="49">
        <f t="shared" si="15"/>
        <v>0</v>
      </c>
      <c r="H99" s="109"/>
      <c r="I99" s="110"/>
      <c r="J99" s="110"/>
      <c r="K99" s="110"/>
      <c r="L99" s="110"/>
      <c r="N99" s="26">
        <v>10</v>
      </c>
      <c r="O99" s="58"/>
      <c r="P99" s="59"/>
      <c r="Q99" s="27">
        <f t="shared" si="10"/>
        <v>0</v>
      </c>
      <c r="R99" s="28">
        <f t="shared" si="11"/>
        <v>0</v>
      </c>
      <c r="S99" s="29">
        <f t="shared" si="12"/>
        <v>0</v>
      </c>
      <c r="T99" s="45">
        <f t="shared" si="13"/>
        <v>0</v>
      </c>
      <c r="U99" s="9"/>
    </row>
    <row r="100" spans="1:21" ht="18.75" customHeight="1">
      <c r="A100" s="26">
        <v>11</v>
      </c>
      <c r="B100" s="67"/>
      <c r="C100" s="68"/>
      <c r="D100" s="5"/>
      <c r="E100" s="16"/>
      <c r="F100" s="47">
        <f t="shared" si="16"/>
        <v>0</v>
      </c>
      <c r="G100" s="49">
        <f t="shared" si="15"/>
        <v>0</v>
      </c>
      <c r="H100" s="109"/>
      <c r="I100" s="110"/>
      <c r="J100" s="110"/>
      <c r="K100" s="110"/>
      <c r="L100" s="110"/>
      <c r="N100" s="26">
        <v>11</v>
      </c>
      <c r="O100" s="58"/>
      <c r="P100" s="59"/>
      <c r="Q100" s="27">
        <f t="shared" si="10"/>
        <v>0</v>
      </c>
      <c r="R100" s="28">
        <f t="shared" si="11"/>
        <v>0</v>
      </c>
      <c r="S100" s="29">
        <f t="shared" si="12"/>
        <v>0</v>
      </c>
      <c r="T100" s="45">
        <f t="shared" si="13"/>
        <v>0</v>
      </c>
      <c r="U100" s="9"/>
    </row>
    <row r="101" spans="1:21" ht="18.75" customHeight="1">
      <c r="A101" s="26">
        <v>12</v>
      </c>
      <c r="B101" s="69"/>
      <c r="C101" s="70"/>
      <c r="D101" s="5"/>
      <c r="E101" s="16"/>
      <c r="F101" s="47">
        <f t="shared" si="16"/>
        <v>0</v>
      </c>
      <c r="G101" s="49">
        <f t="shared" si="15"/>
        <v>0</v>
      </c>
      <c r="H101" s="109"/>
      <c r="I101" s="110"/>
      <c r="J101" s="110"/>
      <c r="K101" s="110"/>
      <c r="L101" s="110"/>
      <c r="M101" s="1"/>
      <c r="N101" s="26">
        <v>12</v>
      </c>
      <c r="O101" s="60"/>
      <c r="P101" s="61"/>
      <c r="Q101" s="27">
        <f t="shared" si="10"/>
        <v>0</v>
      </c>
      <c r="R101" s="28">
        <f t="shared" si="11"/>
        <v>0</v>
      </c>
      <c r="S101" s="29">
        <f t="shared" si="12"/>
        <v>0</v>
      </c>
      <c r="T101" s="45">
        <f t="shared" si="13"/>
        <v>0</v>
      </c>
      <c r="U101" s="9"/>
    </row>
    <row r="102" spans="1:19" ht="12" customHeight="1">
      <c r="A102" s="1"/>
      <c r="B102" s="30"/>
      <c r="C102" s="30"/>
      <c r="D102" s="21"/>
      <c r="E102" s="22"/>
      <c r="F102" s="23"/>
      <c r="G102" s="23"/>
      <c r="H102" s="1"/>
      <c r="I102" s="1"/>
      <c r="J102" s="1"/>
      <c r="K102" s="1"/>
      <c r="L102" s="1"/>
      <c r="M102" s="1"/>
      <c r="N102" s="1"/>
      <c r="O102" s="1"/>
      <c r="P102" s="1"/>
      <c r="Q102" s="21"/>
      <c r="R102" s="31"/>
      <c r="S102" s="32"/>
    </row>
    <row r="103" spans="1:19" ht="12" customHeight="1">
      <c r="A103" s="1"/>
      <c r="B103" s="30"/>
      <c r="C103" s="30"/>
      <c r="D103" s="21"/>
      <c r="E103" s="22"/>
      <c r="F103" s="23"/>
      <c r="G103" s="23"/>
      <c r="H103" s="1"/>
      <c r="I103" s="1"/>
      <c r="J103" s="1"/>
      <c r="K103" s="1"/>
      <c r="L103" s="1"/>
      <c r="M103" s="1"/>
      <c r="N103" s="1"/>
      <c r="O103" s="1"/>
      <c r="P103" s="1"/>
      <c r="Q103" s="21"/>
      <c r="R103" s="31"/>
      <c r="S103" s="32"/>
    </row>
    <row r="104" spans="1:19" ht="12" customHeight="1">
      <c r="A104" s="1"/>
      <c r="B104" s="30"/>
      <c r="C104" s="30"/>
      <c r="D104" s="21"/>
      <c r="E104" s="22"/>
      <c r="F104" s="23"/>
      <c r="G104" s="23"/>
      <c r="H104" s="1"/>
      <c r="I104" s="1"/>
      <c r="J104" s="1"/>
      <c r="K104" s="1"/>
      <c r="L104" s="1"/>
      <c r="M104" s="1"/>
      <c r="N104" s="1"/>
      <c r="O104" s="1"/>
      <c r="P104" s="1"/>
      <c r="Q104" s="21"/>
      <c r="R104" s="31"/>
      <c r="S104" s="32"/>
    </row>
    <row r="105" spans="1:19" ht="12" customHeight="1">
      <c r="A105" s="1"/>
      <c r="B105" s="30"/>
      <c r="C105" s="30"/>
      <c r="D105" s="21"/>
      <c r="E105" s="22"/>
      <c r="F105" s="23"/>
      <c r="G105" s="23"/>
      <c r="H105" s="1"/>
      <c r="I105" s="1"/>
      <c r="J105" s="1"/>
      <c r="K105" s="1"/>
      <c r="L105" s="1"/>
      <c r="M105" s="1"/>
      <c r="N105" s="1"/>
      <c r="O105" s="1"/>
      <c r="P105" s="1"/>
      <c r="Q105" s="21"/>
      <c r="R105" s="31"/>
      <c r="S105" s="32"/>
    </row>
    <row r="106" spans="1:19" ht="12" customHeight="1">
      <c r="A106" s="1"/>
      <c r="B106" s="30"/>
      <c r="C106" s="30"/>
      <c r="D106" s="21"/>
      <c r="E106" s="22"/>
      <c r="F106" s="23"/>
      <c r="G106" s="23"/>
      <c r="H106" s="1"/>
      <c r="I106" s="1"/>
      <c r="J106" s="1"/>
      <c r="K106" s="1"/>
      <c r="L106" s="1"/>
      <c r="M106" s="1"/>
      <c r="N106" s="1"/>
      <c r="O106" s="1"/>
      <c r="P106" s="1"/>
      <c r="Q106" s="21"/>
      <c r="R106" s="31"/>
      <c r="S106" s="32"/>
    </row>
    <row r="107" spans="1:19" ht="12" customHeight="1">
      <c r="A107" s="1"/>
      <c r="B107" s="30"/>
      <c r="C107" s="30"/>
      <c r="D107" s="21"/>
      <c r="E107" s="22"/>
      <c r="F107" s="23"/>
      <c r="G107" s="23"/>
      <c r="H107" s="1"/>
      <c r="I107" s="1"/>
      <c r="J107" s="1"/>
      <c r="K107" s="1"/>
      <c r="L107" s="1"/>
      <c r="M107" s="1"/>
      <c r="N107" s="1"/>
      <c r="O107" s="1"/>
      <c r="P107" s="1"/>
      <c r="Q107" s="21"/>
      <c r="R107" s="31"/>
      <c r="S107" s="32"/>
    </row>
    <row r="108" spans="1:19" ht="12" customHeight="1">
      <c r="A108" s="1"/>
      <c r="B108" s="30"/>
      <c r="C108" s="30"/>
      <c r="D108" s="21"/>
      <c r="E108" s="22"/>
      <c r="F108" s="23"/>
      <c r="G108" s="23"/>
      <c r="H108" s="1"/>
      <c r="I108" s="1"/>
      <c r="J108" s="1"/>
      <c r="K108" s="1"/>
      <c r="L108" s="1"/>
      <c r="M108" s="1"/>
      <c r="N108" s="1"/>
      <c r="O108" s="1"/>
      <c r="P108" s="1"/>
      <c r="Q108" s="21"/>
      <c r="R108" s="31"/>
      <c r="S108" s="32"/>
    </row>
    <row r="109" spans="1:19" ht="12" customHeight="1">
      <c r="A109" s="1"/>
      <c r="B109" s="30"/>
      <c r="C109" s="30"/>
      <c r="D109" s="21"/>
      <c r="E109" s="22"/>
      <c r="F109" s="23"/>
      <c r="G109" s="23"/>
      <c r="H109" s="1"/>
      <c r="I109" s="1"/>
      <c r="J109" s="1"/>
      <c r="K109" s="1"/>
      <c r="L109" s="1"/>
      <c r="M109" s="1"/>
      <c r="N109" s="1"/>
      <c r="O109" s="1"/>
      <c r="P109" s="1"/>
      <c r="Q109" s="21"/>
      <c r="R109" s="31"/>
      <c r="S109" s="32"/>
    </row>
    <row r="110" spans="1:19" ht="12" customHeight="1">
      <c r="A110" s="1"/>
      <c r="B110" s="30"/>
      <c r="C110" s="30"/>
      <c r="D110" s="21"/>
      <c r="E110" s="22"/>
      <c r="F110" s="23"/>
      <c r="G110" s="23"/>
      <c r="H110" s="1"/>
      <c r="I110" s="1"/>
      <c r="J110" s="1"/>
      <c r="K110" s="1"/>
      <c r="L110" s="1"/>
      <c r="M110" s="1"/>
      <c r="N110" s="1"/>
      <c r="O110" s="1"/>
      <c r="P110" s="1"/>
      <c r="Q110" s="21"/>
      <c r="R110" s="31"/>
      <c r="S110" s="32"/>
    </row>
    <row r="111" spans="1:19" ht="12" customHeight="1">
      <c r="A111" s="1"/>
      <c r="B111" s="30"/>
      <c r="C111" s="30"/>
      <c r="D111" s="21"/>
      <c r="E111" s="22"/>
      <c r="F111" s="23"/>
      <c r="G111" s="23"/>
      <c r="H111" s="1"/>
      <c r="I111" s="1"/>
      <c r="J111" s="1"/>
      <c r="K111" s="1"/>
      <c r="L111" s="1"/>
      <c r="M111" s="1"/>
      <c r="N111" s="1"/>
      <c r="O111" s="1"/>
      <c r="P111" s="1"/>
      <c r="Q111" s="21"/>
      <c r="R111" s="31"/>
      <c r="S111" s="32"/>
    </row>
    <row r="112" spans="1:19" ht="12" customHeight="1">
      <c r="A112" s="1"/>
      <c r="B112" s="30"/>
      <c r="C112" s="30"/>
      <c r="D112" s="21"/>
      <c r="E112" s="22"/>
      <c r="F112" s="23"/>
      <c r="G112" s="23"/>
      <c r="H112" s="1"/>
      <c r="I112" s="1"/>
      <c r="J112" s="1"/>
      <c r="K112" s="1"/>
      <c r="L112" s="1"/>
      <c r="M112" s="1"/>
      <c r="N112" s="1"/>
      <c r="O112" s="1"/>
      <c r="P112" s="1"/>
      <c r="Q112" s="21"/>
      <c r="R112" s="31"/>
      <c r="S112" s="32"/>
    </row>
    <row r="113" spans="2:20" s="1" customFormat="1" ht="12" customHeight="1">
      <c r="B113" s="30"/>
      <c r="C113" s="30"/>
      <c r="D113" s="21"/>
      <c r="E113" s="22"/>
      <c r="F113" s="23"/>
      <c r="G113" s="23"/>
      <c r="Q113" s="21"/>
      <c r="R113" s="31"/>
      <c r="S113" s="32"/>
      <c r="T113" s="46"/>
    </row>
    <row r="114" spans="2:20" s="1" customFormat="1" ht="12" customHeight="1">
      <c r="B114" s="30"/>
      <c r="C114" s="30"/>
      <c r="D114" s="21"/>
      <c r="E114" s="22"/>
      <c r="F114" s="23"/>
      <c r="G114" s="23"/>
      <c r="Q114" s="21"/>
      <c r="R114" s="31"/>
      <c r="S114" s="32"/>
      <c r="T114" s="46"/>
    </row>
    <row r="115" spans="2:20" s="1" customFormat="1" ht="12" customHeight="1">
      <c r="B115" s="30"/>
      <c r="C115" s="30"/>
      <c r="D115" s="21"/>
      <c r="E115" s="22"/>
      <c r="F115" s="23"/>
      <c r="G115" s="23"/>
      <c r="Q115" s="21"/>
      <c r="R115" s="31"/>
      <c r="S115" s="32"/>
      <c r="T115" s="46"/>
    </row>
    <row r="116" spans="2:20" s="1" customFormat="1" ht="12" customHeight="1">
      <c r="B116" s="30"/>
      <c r="C116" s="30"/>
      <c r="D116" s="21"/>
      <c r="E116" s="22"/>
      <c r="F116" s="23"/>
      <c r="G116" s="23"/>
      <c r="Q116" s="21"/>
      <c r="R116" s="31"/>
      <c r="S116" s="32"/>
      <c r="T116" s="46"/>
    </row>
    <row r="117" spans="2:20" s="1" customFormat="1" ht="12" customHeight="1">
      <c r="B117" s="30"/>
      <c r="C117" s="30"/>
      <c r="D117" s="21"/>
      <c r="E117" s="22"/>
      <c r="F117" s="23"/>
      <c r="G117" s="23"/>
      <c r="Q117" s="21"/>
      <c r="R117" s="31"/>
      <c r="S117" s="32"/>
      <c r="T117" s="46"/>
    </row>
    <row r="118" spans="2:20" s="1" customFormat="1" ht="12" customHeight="1">
      <c r="B118" s="30"/>
      <c r="C118" s="30"/>
      <c r="D118" s="21"/>
      <c r="E118" s="22"/>
      <c r="F118" s="23"/>
      <c r="G118" s="23"/>
      <c r="Q118" s="21"/>
      <c r="R118" s="31"/>
      <c r="S118" s="32"/>
      <c r="T118" s="46"/>
    </row>
    <row r="119" spans="2:20" s="1" customFormat="1" ht="12" customHeight="1">
      <c r="B119" s="30"/>
      <c r="C119" s="30"/>
      <c r="D119" s="21"/>
      <c r="E119" s="22"/>
      <c r="F119" s="23"/>
      <c r="G119" s="23"/>
      <c r="Q119" s="21"/>
      <c r="R119" s="31"/>
      <c r="S119" s="32"/>
      <c r="T119" s="46"/>
    </row>
    <row r="120" spans="2:20" s="1" customFormat="1" ht="12" customHeight="1">
      <c r="B120" s="30"/>
      <c r="C120" s="30"/>
      <c r="D120" s="21"/>
      <c r="E120" s="22"/>
      <c r="F120" s="23"/>
      <c r="G120" s="23"/>
      <c r="Q120" s="21"/>
      <c r="R120" s="31"/>
      <c r="S120" s="32"/>
      <c r="T120" s="46"/>
    </row>
    <row r="121" spans="2:20" s="1" customFormat="1" ht="12" customHeight="1">
      <c r="B121" s="30"/>
      <c r="C121" s="30"/>
      <c r="D121" s="21"/>
      <c r="E121" s="22"/>
      <c r="F121" s="23"/>
      <c r="G121" s="23"/>
      <c r="Q121" s="21"/>
      <c r="R121" s="31"/>
      <c r="S121" s="32"/>
      <c r="T121" s="46"/>
    </row>
    <row r="122" spans="2:20" s="1" customFormat="1" ht="12" customHeight="1">
      <c r="B122" s="30"/>
      <c r="C122" s="30"/>
      <c r="D122" s="21"/>
      <c r="E122" s="22"/>
      <c r="F122" s="23"/>
      <c r="G122" s="23"/>
      <c r="Q122" s="21"/>
      <c r="R122" s="31"/>
      <c r="S122" s="32"/>
      <c r="T122" s="46"/>
    </row>
    <row r="123" spans="2:20" s="1" customFormat="1" ht="12" customHeight="1">
      <c r="B123" s="30"/>
      <c r="C123" s="30"/>
      <c r="D123" s="21"/>
      <c r="E123" s="22"/>
      <c r="F123" s="23"/>
      <c r="G123" s="23"/>
      <c r="Q123" s="21"/>
      <c r="R123" s="31"/>
      <c r="S123" s="32"/>
      <c r="T123" s="46"/>
    </row>
    <row r="124" spans="2:20" s="1" customFormat="1" ht="12" customHeight="1">
      <c r="B124" s="30"/>
      <c r="C124" s="30"/>
      <c r="D124" s="21"/>
      <c r="E124" s="22"/>
      <c r="F124" s="23"/>
      <c r="G124" s="23"/>
      <c r="Q124" s="21"/>
      <c r="R124" s="31"/>
      <c r="S124" s="32"/>
      <c r="T124" s="46"/>
    </row>
    <row r="125" spans="2:20" s="1" customFormat="1" ht="12" customHeight="1">
      <c r="B125" s="30"/>
      <c r="C125" s="30"/>
      <c r="D125" s="21"/>
      <c r="E125" s="22"/>
      <c r="F125" s="23"/>
      <c r="G125" s="23"/>
      <c r="Q125" s="21"/>
      <c r="R125" s="31"/>
      <c r="S125" s="32"/>
      <c r="T125" s="46"/>
    </row>
    <row r="126" spans="2:20" s="1" customFormat="1" ht="12" customHeight="1">
      <c r="B126" s="30"/>
      <c r="C126" s="30"/>
      <c r="D126" s="21"/>
      <c r="E126" s="22"/>
      <c r="F126" s="23"/>
      <c r="G126" s="23"/>
      <c r="Q126" s="21"/>
      <c r="R126" s="31"/>
      <c r="S126" s="32"/>
      <c r="T126" s="46"/>
    </row>
    <row r="127" spans="2:20" s="1" customFormat="1" ht="12" customHeight="1">
      <c r="B127" s="30"/>
      <c r="C127" s="30"/>
      <c r="D127" s="21"/>
      <c r="E127" s="22"/>
      <c r="F127" s="23"/>
      <c r="G127" s="23"/>
      <c r="Q127" s="21"/>
      <c r="R127" s="31"/>
      <c r="S127" s="32"/>
      <c r="T127" s="46"/>
    </row>
    <row r="128" spans="2:20" s="1" customFormat="1" ht="12" customHeight="1">
      <c r="B128" s="30"/>
      <c r="C128" s="30"/>
      <c r="D128" s="21"/>
      <c r="E128" s="22"/>
      <c r="F128" s="23"/>
      <c r="G128" s="23"/>
      <c r="Q128" s="21"/>
      <c r="R128" s="31"/>
      <c r="S128" s="32"/>
      <c r="T128" s="46"/>
    </row>
    <row r="129" spans="2:20" s="1" customFormat="1" ht="12" customHeight="1">
      <c r="B129" s="30"/>
      <c r="C129" s="30"/>
      <c r="D129" s="21"/>
      <c r="E129" s="22"/>
      <c r="F129" s="23"/>
      <c r="G129" s="23"/>
      <c r="Q129" s="21"/>
      <c r="R129" s="31"/>
      <c r="S129" s="32"/>
      <c r="T129" s="46"/>
    </row>
    <row r="130" spans="2:20" s="1" customFormat="1" ht="12" customHeight="1">
      <c r="B130" s="30"/>
      <c r="C130" s="30"/>
      <c r="D130" s="21"/>
      <c r="E130" s="22"/>
      <c r="F130" s="23"/>
      <c r="G130" s="23"/>
      <c r="Q130" s="21"/>
      <c r="R130" s="31"/>
      <c r="S130" s="32"/>
      <c r="T130" s="46"/>
    </row>
    <row r="131" spans="2:20" s="1" customFormat="1" ht="12" customHeight="1">
      <c r="B131" s="30"/>
      <c r="C131" s="30"/>
      <c r="D131" s="21"/>
      <c r="E131" s="22"/>
      <c r="F131" s="23"/>
      <c r="G131" s="23"/>
      <c r="Q131" s="21"/>
      <c r="R131" s="31"/>
      <c r="S131" s="32"/>
      <c r="T131" s="46"/>
    </row>
    <row r="132" spans="2:20" s="1" customFormat="1" ht="12" customHeight="1">
      <c r="B132" s="30"/>
      <c r="C132" s="30"/>
      <c r="D132" s="21"/>
      <c r="E132" s="22"/>
      <c r="F132" s="23"/>
      <c r="G132" s="23"/>
      <c r="Q132" s="21"/>
      <c r="R132" s="31"/>
      <c r="S132" s="32"/>
      <c r="T132" s="46"/>
    </row>
    <row r="133" spans="2:20" s="1" customFormat="1" ht="12" customHeight="1">
      <c r="B133" s="30"/>
      <c r="C133" s="30"/>
      <c r="D133" s="21"/>
      <c r="E133" s="22"/>
      <c r="F133" s="23"/>
      <c r="G133" s="23"/>
      <c r="Q133" s="21"/>
      <c r="R133" s="31"/>
      <c r="S133" s="32"/>
      <c r="T133" s="46"/>
    </row>
    <row r="134" spans="2:20" s="1" customFormat="1" ht="12" customHeight="1">
      <c r="B134" s="30"/>
      <c r="C134" s="30"/>
      <c r="D134" s="21"/>
      <c r="E134" s="22"/>
      <c r="F134" s="23"/>
      <c r="G134" s="23"/>
      <c r="Q134" s="21"/>
      <c r="R134" s="31"/>
      <c r="S134" s="32"/>
      <c r="T134" s="46"/>
    </row>
    <row r="135" spans="2:20" s="1" customFormat="1" ht="12" customHeight="1">
      <c r="B135" s="30"/>
      <c r="C135" s="30"/>
      <c r="D135" s="21"/>
      <c r="E135" s="22"/>
      <c r="F135" s="23"/>
      <c r="G135" s="23"/>
      <c r="Q135" s="21"/>
      <c r="R135" s="31"/>
      <c r="S135" s="32"/>
      <c r="T135" s="46"/>
    </row>
    <row r="136" spans="2:20" s="1" customFormat="1" ht="12" customHeight="1">
      <c r="B136" s="30"/>
      <c r="C136" s="30"/>
      <c r="D136" s="21"/>
      <c r="E136" s="22"/>
      <c r="F136" s="23"/>
      <c r="G136" s="23"/>
      <c r="Q136" s="21"/>
      <c r="R136" s="31"/>
      <c r="S136" s="32"/>
      <c r="T136" s="46"/>
    </row>
    <row r="137" spans="2:20" s="1" customFormat="1" ht="12" customHeight="1">
      <c r="B137" s="30"/>
      <c r="C137" s="30"/>
      <c r="D137" s="21"/>
      <c r="E137" s="22"/>
      <c r="F137" s="23"/>
      <c r="G137" s="23"/>
      <c r="Q137" s="21"/>
      <c r="R137" s="31"/>
      <c r="S137" s="32"/>
      <c r="T137" s="46"/>
    </row>
    <row r="138" spans="2:20" s="1" customFormat="1" ht="12" customHeight="1">
      <c r="B138" s="30"/>
      <c r="C138" s="30"/>
      <c r="D138" s="21"/>
      <c r="E138" s="22"/>
      <c r="F138" s="23"/>
      <c r="G138" s="23"/>
      <c r="Q138" s="21"/>
      <c r="R138" s="31"/>
      <c r="S138" s="32"/>
      <c r="T138" s="46"/>
    </row>
    <row r="139" spans="2:20" s="1" customFormat="1" ht="12" customHeight="1">
      <c r="B139" s="30"/>
      <c r="C139" s="30"/>
      <c r="D139" s="21"/>
      <c r="E139" s="22"/>
      <c r="F139" s="23"/>
      <c r="G139" s="23"/>
      <c r="Q139" s="21"/>
      <c r="R139" s="31"/>
      <c r="S139" s="32"/>
      <c r="T139" s="46"/>
    </row>
    <row r="140" spans="2:20" s="1" customFormat="1" ht="12" customHeight="1">
      <c r="B140" s="30"/>
      <c r="C140" s="30"/>
      <c r="D140" s="21"/>
      <c r="E140" s="22"/>
      <c r="F140" s="23"/>
      <c r="G140" s="23"/>
      <c r="Q140" s="21"/>
      <c r="R140" s="31"/>
      <c r="S140" s="32"/>
      <c r="T140" s="46"/>
    </row>
    <row r="141" spans="2:20" s="1" customFormat="1" ht="12" customHeight="1">
      <c r="B141" s="30"/>
      <c r="C141" s="30"/>
      <c r="D141" s="21"/>
      <c r="E141" s="22"/>
      <c r="F141" s="23"/>
      <c r="G141" s="23"/>
      <c r="Q141" s="21"/>
      <c r="R141" s="31"/>
      <c r="S141" s="32"/>
      <c r="T141" s="46"/>
    </row>
    <row r="142" spans="2:20" s="1" customFormat="1" ht="12" customHeight="1">
      <c r="B142" s="30"/>
      <c r="C142" s="30"/>
      <c r="D142" s="21"/>
      <c r="E142" s="22"/>
      <c r="F142" s="23"/>
      <c r="G142" s="23"/>
      <c r="Q142" s="21"/>
      <c r="R142" s="31"/>
      <c r="S142" s="32"/>
      <c r="T142" s="46"/>
    </row>
    <row r="143" spans="2:20" s="1" customFormat="1" ht="12" customHeight="1">
      <c r="B143" s="30"/>
      <c r="C143" s="30"/>
      <c r="D143" s="21"/>
      <c r="E143" s="22"/>
      <c r="F143" s="23"/>
      <c r="G143" s="23"/>
      <c r="Q143" s="21"/>
      <c r="R143" s="31"/>
      <c r="S143" s="32"/>
      <c r="T143" s="46"/>
    </row>
    <row r="144" spans="2:20" s="1" customFormat="1" ht="12" customHeight="1">
      <c r="B144" s="30"/>
      <c r="C144" s="30"/>
      <c r="D144" s="21"/>
      <c r="E144" s="22"/>
      <c r="F144" s="23"/>
      <c r="G144" s="23"/>
      <c r="Q144" s="21"/>
      <c r="R144" s="31"/>
      <c r="S144" s="32"/>
      <c r="T144" s="46"/>
    </row>
    <row r="145" spans="2:20" s="1" customFormat="1" ht="12" customHeight="1">
      <c r="B145" s="30"/>
      <c r="C145" s="30"/>
      <c r="D145" s="21"/>
      <c r="E145" s="22"/>
      <c r="F145" s="23"/>
      <c r="G145" s="23"/>
      <c r="Q145" s="21"/>
      <c r="R145" s="31"/>
      <c r="S145" s="32"/>
      <c r="T145" s="46"/>
    </row>
    <row r="146" spans="2:20" s="1" customFormat="1" ht="12" customHeight="1">
      <c r="B146" s="30"/>
      <c r="C146" s="30"/>
      <c r="D146" s="21"/>
      <c r="E146" s="22"/>
      <c r="F146" s="23"/>
      <c r="G146" s="23"/>
      <c r="Q146" s="21"/>
      <c r="R146" s="31"/>
      <c r="S146" s="32"/>
      <c r="T146" s="46"/>
    </row>
    <row r="147" spans="2:20" s="1" customFormat="1" ht="12" customHeight="1">
      <c r="B147" s="30"/>
      <c r="C147" s="30"/>
      <c r="D147" s="21"/>
      <c r="E147" s="22"/>
      <c r="F147" s="23"/>
      <c r="G147" s="23"/>
      <c r="Q147" s="21"/>
      <c r="R147" s="31"/>
      <c r="S147" s="32"/>
      <c r="T147" s="46"/>
    </row>
    <row r="148" spans="2:20" s="1" customFormat="1" ht="12" customHeight="1">
      <c r="B148" s="30"/>
      <c r="C148" s="30"/>
      <c r="D148" s="21"/>
      <c r="E148" s="22"/>
      <c r="F148" s="23"/>
      <c r="G148" s="23"/>
      <c r="Q148" s="21"/>
      <c r="R148" s="31"/>
      <c r="S148" s="32"/>
      <c r="T148" s="46"/>
    </row>
    <row r="149" spans="2:20" s="1" customFormat="1" ht="12" customHeight="1">
      <c r="B149" s="30"/>
      <c r="C149" s="30"/>
      <c r="D149" s="21"/>
      <c r="E149" s="22"/>
      <c r="F149" s="23"/>
      <c r="G149" s="23"/>
      <c r="Q149" s="21"/>
      <c r="R149" s="31"/>
      <c r="S149" s="32"/>
      <c r="T149" s="46"/>
    </row>
    <row r="150" spans="2:20" s="1" customFormat="1" ht="12" customHeight="1">
      <c r="B150" s="30"/>
      <c r="C150" s="30"/>
      <c r="D150" s="21"/>
      <c r="E150" s="22"/>
      <c r="F150" s="23"/>
      <c r="G150" s="23"/>
      <c r="Q150" s="21"/>
      <c r="R150" s="31"/>
      <c r="S150" s="32"/>
      <c r="T150" s="46"/>
    </row>
    <row r="151" spans="2:20" s="1" customFormat="1" ht="12" customHeight="1">
      <c r="B151" s="30"/>
      <c r="C151" s="30"/>
      <c r="D151" s="21"/>
      <c r="E151" s="22"/>
      <c r="F151" s="23"/>
      <c r="G151" s="23"/>
      <c r="Q151" s="21"/>
      <c r="R151" s="31"/>
      <c r="S151" s="32"/>
      <c r="T151" s="46"/>
    </row>
    <row r="152" spans="2:20" s="1" customFormat="1" ht="12" customHeight="1">
      <c r="B152" s="30"/>
      <c r="C152" s="30"/>
      <c r="D152" s="21"/>
      <c r="E152" s="22"/>
      <c r="F152" s="23"/>
      <c r="G152" s="23"/>
      <c r="Q152" s="21"/>
      <c r="R152" s="31"/>
      <c r="S152" s="32"/>
      <c r="T152" s="46"/>
    </row>
    <row r="153" spans="2:20" s="1" customFormat="1" ht="12" customHeight="1">
      <c r="B153" s="30"/>
      <c r="C153" s="30"/>
      <c r="D153" s="21"/>
      <c r="E153" s="22"/>
      <c r="F153" s="23"/>
      <c r="G153" s="23"/>
      <c r="Q153" s="21"/>
      <c r="R153" s="31"/>
      <c r="S153" s="32"/>
      <c r="T153" s="46"/>
    </row>
    <row r="154" spans="2:20" s="1" customFormat="1" ht="12" customHeight="1">
      <c r="B154" s="30"/>
      <c r="C154" s="30"/>
      <c r="D154" s="21"/>
      <c r="E154" s="22"/>
      <c r="F154" s="23"/>
      <c r="G154" s="23"/>
      <c r="Q154" s="21"/>
      <c r="R154" s="31"/>
      <c r="S154" s="32"/>
      <c r="T154" s="46"/>
    </row>
    <row r="155" spans="2:20" s="1" customFormat="1" ht="12" customHeight="1">
      <c r="B155" s="30"/>
      <c r="C155" s="30"/>
      <c r="D155" s="21"/>
      <c r="E155" s="22"/>
      <c r="F155" s="23"/>
      <c r="G155" s="23"/>
      <c r="Q155" s="21"/>
      <c r="R155" s="31"/>
      <c r="S155" s="32"/>
      <c r="T155" s="46"/>
    </row>
    <row r="156" spans="2:20" s="1" customFormat="1" ht="12" customHeight="1">
      <c r="B156" s="30"/>
      <c r="C156" s="30"/>
      <c r="D156" s="21"/>
      <c r="E156" s="22"/>
      <c r="F156" s="23"/>
      <c r="G156" s="23"/>
      <c r="Q156" s="21"/>
      <c r="R156" s="31"/>
      <c r="S156" s="32"/>
      <c r="T156" s="46"/>
    </row>
    <row r="157" spans="2:20" s="1" customFormat="1" ht="12" customHeight="1">
      <c r="B157" s="30"/>
      <c r="C157" s="30"/>
      <c r="D157" s="21"/>
      <c r="E157" s="22"/>
      <c r="F157" s="23"/>
      <c r="G157" s="23"/>
      <c r="Q157" s="21"/>
      <c r="R157" s="31"/>
      <c r="S157" s="32"/>
      <c r="T157" s="46"/>
    </row>
    <row r="158" spans="2:20" s="1" customFormat="1" ht="12" customHeight="1">
      <c r="B158" s="30"/>
      <c r="C158" s="30"/>
      <c r="D158" s="21"/>
      <c r="E158" s="22"/>
      <c r="F158" s="23"/>
      <c r="G158" s="23"/>
      <c r="Q158" s="21"/>
      <c r="R158" s="31"/>
      <c r="S158" s="32"/>
      <c r="T158" s="46"/>
    </row>
    <row r="159" spans="2:20" s="1" customFormat="1" ht="12" customHeight="1">
      <c r="B159" s="30"/>
      <c r="C159" s="30"/>
      <c r="D159" s="21"/>
      <c r="E159" s="22"/>
      <c r="F159" s="23"/>
      <c r="G159" s="23"/>
      <c r="Q159" s="21"/>
      <c r="R159" s="31"/>
      <c r="S159" s="32"/>
      <c r="T159" s="46"/>
    </row>
    <row r="160" spans="2:20" s="1" customFormat="1" ht="12" customHeight="1">
      <c r="B160" s="30"/>
      <c r="C160" s="30"/>
      <c r="D160" s="21"/>
      <c r="E160" s="22"/>
      <c r="F160" s="23"/>
      <c r="G160" s="23"/>
      <c r="Q160" s="21"/>
      <c r="R160" s="31"/>
      <c r="S160" s="32"/>
      <c r="T160" s="46"/>
    </row>
    <row r="161" spans="2:20" s="1" customFormat="1" ht="12" customHeight="1">
      <c r="B161" s="30"/>
      <c r="C161" s="30"/>
      <c r="D161" s="21"/>
      <c r="E161" s="22"/>
      <c r="F161" s="23"/>
      <c r="G161" s="23"/>
      <c r="Q161" s="21"/>
      <c r="R161" s="31"/>
      <c r="S161" s="32"/>
      <c r="T161" s="46"/>
    </row>
    <row r="162" spans="2:20" s="1" customFormat="1" ht="12" customHeight="1">
      <c r="B162" s="30"/>
      <c r="C162" s="30"/>
      <c r="D162" s="21"/>
      <c r="E162" s="22"/>
      <c r="F162" s="23"/>
      <c r="G162" s="23"/>
      <c r="Q162" s="21"/>
      <c r="R162" s="31"/>
      <c r="S162" s="32"/>
      <c r="T162" s="46"/>
    </row>
    <row r="163" spans="2:20" s="1" customFormat="1" ht="12" customHeight="1">
      <c r="B163" s="30"/>
      <c r="C163" s="30"/>
      <c r="D163" s="21"/>
      <c r="E163" s="22"/>
      <c r="F163" s="23"/>
      <c r="G163" s="23"/>
      <c r="Q163" s="21"/>
      <c r="R163" s="31"/>
      <c r="S163" s="32"/>
      <c r="T163" s="46"/>
    </row>
    <row r="164" spans="2:20" s="1" customFormat="1" ht="12" customHeight="1">
      <c r="B164" s="30"/>
      <c r="C164" s="30"/>
      <c r="D164" s="21"/>
      <c r="E164" s="22"/>
      <c r="F164" s="23"/>
      <c r="G164" s="23"/>
      <c r="Q164" s="21"/>
      <c r="R164" s="31"/>
      <c r="S164" s="32"/>
      <c r="T164" s="46"/>
    </row>
    <row r="165" spans="2:20" s="1" customFormat="1" ht="12" customHeight="1">
      <c r="B165" s="30"/>
      <c r="C165" s="30"/>
      <c r="D165" s="21"/>
      <c r="E165" s="22"/>
      <c r="F165" s="23"/>
      <c r="G165" s="23"/>
      <c r="Q165" s="21"/>
      <c r="R165" s="31"/>
      <c r="S165" s="32"/>
      <c r="T165" s="46"/>
    </row>
    <row r="166" spans="2:20" s="1" customFormat="1" ht="12" customHeight="1">
      <c r="B166" s="30"/>
      <c r="C166" s="30"/>
      <c r="D166" s="21"/>
      <c r="E166" s="22"/>
      <c r="F166" s="23"/>
      <c r="G166" s="23"/>
      <c r="Q166" s="21"/>
      <c r="R166" s="31"/>
      <c r="S166" s="32"/>
      <c r="T166" s="46"/>
    </row>
    <row r="167" spans="2:20" s="1" customFormat="1" ht="12" customHeight="1">
      <c r="B167" s="30"/>
      <c r="C167" s="30"/>
      <c r="D167" s="21"/>
      <c r="E167" s="22"/>
      <c r="F167" s="23"/>
      <c r="G167" s="23"/>
      <c r="Q167" s="21"/>
      <c r="R167" s="31"/>
      <c r="S167" s="32"/>
      <c r="T167" s="46"/>
    </row>
    <row r="168" spans="2:20" s="1" customFormat="1" ht="12" customHeight="1">
      <c r="B168" s="30"/>
      <c r="C168" s="30"/>
      <c r="D168" s="21"/>
      <c r="E168" s="22"/>
      <c r="F168" s="23"/>
      <c r="G168" s="23"/>
      <c r="Q168" s="21"/>
      <c r="R168" s="31"/>
      <c r="S168" s="32"/>
      <c r="T168" s="46"/>
    </row>
    <row r="169" spans="2:20" s="1" customFormat="1" ht="12" customHeight="1">
      <c r="B169" s="30"/>
      <c r="C169" s="30"/>
      <c r="D169" s="21"/>
      <c r="E169" s="22"/>
      <c r="F169" s="23"/>
      <c r="G169" s="23"/>
      <c r="Q169" s="21"/>
      <c r="R169" s="31"/>
      <c r="S169" s="32"/>
      <c r="T169" s="46"/>
    </row>
    <row r="170" spans="2:44" s="24" customFormat="1" ht="12" customHeight="1">
      <c r="B170" s="33"/>
      <c r="C170" s="33"/>
      <c r="D170" s="34"/>
      <c r="E170" s="35"/>
      <c r="F170" s="36"/>
      <c r="G170" s="36"/>
      <c r="Q170" s="34"/>
      <c r="R170" s="37"/>
      <c r="S170" s="38"/>
      <c r="T170" s="46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2:44" s="24" customFormat="1" ht="12" customHeight="1">
      <c r="B171" s="33"/>
      <c r="C171" s="33"/>
      <c r="D171" s="34"/>
      <c r="E171" s="35"/>
      <c r="F171" s="36"/>
      <c r="G171" s="36"/>
      <c r="Q171" s="34"/>
      <c r="R171" s="37"/>
      <c r="S171" s="38"/>
      <c r="T171" s="46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2:44" s="24" customFormat="1" ht="12" customHeight="1">
      <c r="B172" s="33"/>
      <c r="C172" s="33"/>
      <c r="D172" s="34"/>
      <c r="E172" s="35"/>
      <c r="F172" s="36"/>
      <c r="G172" s="36"/>
      <c r="Q172" s="34"/>
      <c r="R172" s="37"/>
      <c r="S172" s="38"/>
      <c r="T172" s="46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2:44" s="24" customFormat="1" ht="12" customHeight="1">
      <c r="B173" s="33"/>
      <c r="C173" s="33"/>
      <c r="D173" s="34"/>
      <c r="E173" s="35"/>
      <c r="F173" s="36"/>
      <c r="G173" s="36"/>
      <c r="Q173" s="34"/>
      <c r="R173" s="37"/>
      <c r="S173" s="38"/>
      <c r="T173" s="46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2:44" s="24" customFormat="1" ht="12" customHeight="1">
      <c r="B174" s="33"/>
      <c r="C174" s="33"/>
      <c r="D174" s="34"/>
      <c r="E174" s="35"/>
      <c r="F174" s="36"/>
      <c r="G174" s="36"/>
      <c r="Q174" s="34"/>
      <c r="R174" s="37"/>
      <c r="S174" s="38"/>
      <c r="T174" s="46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2:44" s="24" customFormat="1" ht="12" customHeight="1">
      <c r="B175" s="33"/>
      <c r="C175" s="33"/>
      <c r="D175" s="34"/>
      <c r="E175" s="35"/>
      <c r="F175" s="36"/>
      <c r="G175" s="36"/>
      <c r="Q175" s="34"/>
      <c r="R175" s="37"/>
      <c r="S175" s="38"/>
      <c r="T175" s="46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2:44" s="24" customFormat="1" ht="12" customHeight="1">
      <c r="B176" s="33"/>
      <c r="C176" s="33"/>
      <c r="D176" s="34"/>
      <c r="E176" s="35"/>
      <c r="F176" s="36"/>
      <c r="G176" s="36"/>
      <c r="Q176" s="34"/>
      <c r="R176" s="37"/>
      <c r="S176" s="38"/>
      <c r="T176" s="46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2:44" s="24" customFormat="1" ht="12" customHeight="1">
      <c r="B177" s="33"/>
      <c r="C177" s="33"/>
      <c r="D177" s="34"/>
      <c r="E177" s="35"/>
      <c r="F177" s="36"/>
      <c r="G177" s="36"/>
      <c r="Q177" s="34"/>
      <c r="R177" s="37"/>
      <c r="S177" s="38"/>
      <c r="T177" s="46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2:44" s="24" customFormat="1" ht="12" customHeight="1">
      <c r="B178" s="33"/>
      <c r="C178" s="33"/>
      <c r="D178" s="34"/>
      <c r="E178" s="35"/>
      <c r="F178" s="36"/>
      <c r="G178" s="36"/>
      <c r="Q178" s="34"/>
      <c r="R178" s="37"/>
      <c r="S178" s="38"/>
      <c r="T178" s="46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2:44" s="24" customFormat="1" ht="12" customHeight="1">
      <c r="B179" s="33"/>
      <c r="C179" s="33"/>
      <c r="D179" s="34"/>
      <c r="E179" s="35"/>
      <c r="F179" s="36"/>
      <c r="G179" s="36"/>
      <c r="Q179" s="34"/>
      <c r="R179" s="37"/>
      <c r="S179" s="38"/>
      <c r="T179" s="46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2:44" s="24" customFormat="1" ht="12" customHeight="1">
      <c r="B180" s="33"/>
      <c r="C180" s="33"/>
      <c r="D180" s="34"/>
      <c r="E180" s="35"/>
      <c r="F180" s="36"/>
      <c r="G180" s="36"/>
      <c r="Q180" s="34"/>
      <c r="R180" s="37"/>
      <c r="S180" s="38"/>
      <c r="T180" s="46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2:44" s="24" customFormat="1" ht="12" customHeight="1">
      <c r="B181" s="33"/>
      <c r="C181" s="33"/>
      <c r="D181" s="34"/>
      <c r="E181" s="35"/>
      <c r="F181" s="36"/>
      <c r="G181" s="36"/>
      <c r="Q181" s="34"/>
      <c r="R181" s="37"/>
      <c r="S181" s="38"/>
      <c r="T181" s="46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2:44" s="24" customFormat="1" ht="12" customHeight="1">
      <c r="B182" s="33"/>
      <c r="C182" s="33"/>
      <c r="D182" s="34"/>
      <c r="E182" s="35"/>
      <c r="F182" s="36"/>
      <c r="G182" s="36"/>
      <c r="Q182" s="34"/>
      <c r="R182" s="37"/>
      <c r="S182" s="38"/>
      <c r="T182" s="46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2:44" s="24" customFormat="1" ht="12" customHeight="1">
      <c r="B183" s="33"/>
      <c r="C183" s="33"/>
      <c r="D183" s="34"/>
      <c r="E183" s="35"/>
      <c r="F183" s="36"/>
      <c r="G183" s="36"/>
      <c r="Q183" s="34"/>
      <c r="R183" s="37"/>
      <c r="S183" s="38"/>
      <c r="T183" s="46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2:44" s="24" customFormat="1" ht="12" customHeight="1">
      <c r="B184" s="33"/>
      <c r="C184" s="33"/>
      <c r="D184" s="34"/>
      <c r="E184" s="35"/>
      <c r="F184" s="36"/>
      <c r="G184" s="36"/>
      <c r="Q184" s="34"/>
      <c r="R184" s="37"/>
      <c r="S184" s="38"/>
      <c r="T184" s="46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2:44" s="24" customFormat="1" ht="12" customHeight="1">
      <c r="B185" s="33"/>
      <c r="C185" s="33"/>
      <c r="D185" s="34"/>
      <c r="E185" s="35"/>
      <c r="F185" s="36"/>
      <c r="G185" s="36"/>
      <c r="Q185" s="34"/>
      <c r="R185" s="37"/>
      <c r="S185" s="38"/>
      <c r="T185" s="46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2:44" s="24" customFormat="1" ht="12" customHeight="1">
      <c r="B186" s="33"/>
      <c r="C186" s="33"/>
      <c r="D186" s="34"/>
      <c r="E186" s="35"/>
      <c r="F186" s="36"/>
      <c r="G186" s="36"/>
      <c r="Q186" s="34"/>
      <c r="R186" s="37"/>
      <c r="S186" s="38"/>
      <c r="T186" s="46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2:44" s="24" customFormat="1" ht="12" customHeight="1">
      <c r="B187" s="33"/>
      <c r="C187" s="33"/>
      <c r="D187" s="34"/>
      <c r="E187" s="35"/>
      <c r="F187" s="36"/>
      <c r="G187" s="36"/>
      <c r="Q187" s="34"/>
      <c r="R187" s="37"/>
      <c r="S187" s="38"/>
      <c r="T187" s="46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2:44" s="24" customFormat="1" ht="12" customHeight="1">
      <c r="B188" s="33"/>
      <c r="C188" s="33"/>
      <c r="D188" s="34"/>
      <c r="E188" s="35"/>
      <c r="F188" s="36"/>
      <c r="G188" s="36"/>
      <c r="Q188" s="34"/>
      <c r="R188" s="37"/>
      <c r="S188" s="38"/>
      <c r="T188" s="46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2:44" s="24" customFormat="1" ht="12" customHeight="1">
      <c r="B189" s="33"/>
      <c r="C189" s="33"/>
      <c r="D189" s="34"/>
      <c r="E189" s="35"/>
      <c r="F189" s="36"/>
      <c r="G189" s="36"/>
      <c r="Q189" s="34"/>
      <c r="R189" s="37"/>
      <c r="S189" s="38"/>
      <c r="T189" s="46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2:44" s="24" customFormat="1" ht="12" customHeight="1">
      <c r="B190" s="33"/>
      <c r="C190" s="33"/>
      <c r="D190" s="34"/>
      <c r="E190" s="35"/>
      <c r="F190" s="36"/>
      <c r="G190" s="36"/>
      <c r="Q190" s="34"/>
      <c r="R190" s="37"/>
      <c r="S190" s="38"/>
      <c r="T190" s="46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2:44" s="24" customFormat="1" ht="12" customHeight="1">
      <c r="B191" s="33"/>
      <c r="C191" s="33"/>
      <c r="D191" s="34"/>
      <c r="E191" s="35"/>
      <c r="F191" s="36"/>
      <c r="G191" s="36"/>
      <c r="Q191" s="34"/>
      <c r="R191" s="37"/>
      <c r="S191" s="38"/>
      <c r="T191" s="46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2:44" s="24" customFormat="1" ht="12" customHeight="1">
      <c r="B192" s="33"/>
      <c r="C192" s="33"/>
      <c r="D192" s="34"/>
      <c r="E192" s="35"/>
      <c r="F192" s="36"/>
      <c r="G192" s="36"/>
      <c r="Q192" s="34"/>
      <c r="R192" s="37"/>
      <c r="S192" s="38"/>
      <c r="T192" s="46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4:44" s="24" customFormat="1" ht="12" customHeight="1">
      <c r="D193" s="34"/>
      <c r="E193" s="35"/>
      <c r="F193" s="36"/>
      <c r="G193" s="36"/>
      <c r="Q193" s="34"/>
      <c r="R193" s="37"/>
      <c r="S193" s="38"/>
      <c r="T193" s="46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4:44" s="24" customFormat="1" ht="12" customHeight="1">
      <c r="D194" s="34"/>
      <c r="E194" s="35"/>
      <c r="F194" s="36"/>
      <c r="G194" s="36"/>
      <c r="Q194" s="34"/>
      <c r="R194" s="37"/>
      <c r="S194" s="38"/>
      <c r="T194" s="46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4:44" s="24" customFormat="1" ht="12" customHeight="1">
      <c r="D195" s="34"/>
      <c r="E195" s="35"/>
      <c r="F195" s="36"/>
      <c r="G195" s="36"/>
      <c r="Q195" s="34"/>
      <c r="R195" s="37"/>
      <c r="S195" s="38"/>
      <c r="T195" s="46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4:44" s="24" customFormat="1" ht="12" customHeight="1">
      <c r="D196" s="34"/>
      <c r="E196" s="35"/>
      <c r="F196" s="36"/>
      <c r="G196" s="36"/>
      <c r="Q196" s="34"/>
      <c r="R196" s="37"/>
      <c r="S196" s="38"/>
      <c r="T196" s="46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4:44" s="24" customFormat="1" ht="12" customHeight="1">
      <c r="D197" s="34"/>
      <c r="E197" s="35"/>
      <c r="F197" s="36"/>
      <c r="G197" s="36"/>
      <c r="Q197" s="34"/>
      <c r="R197" s="37"/>
      <c r="S197" s="38"/>
      <c r="T197" s="46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4:44" s="24" customFormat="1" ht="12" customHeight="1">
      <c r="D198" s="34"/>
      <c r="E198" s="35"/>
      <c r="F198" s="36"/>
      <c r="G198" s="36"/>
      <c r="Q198" s="34"/>
      <c r="R198" s="37"/>
      <c r="S198" s="38"/>
      <c r="T198" s="46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4:44" s="24" customFormat="1" ht="12" customHeight="1">
      <c r="D199" s="34"/>
      <c r="E199" s="35"/>
      <c r="F199" s="36"/>
      <c r="G199" s="36"/>
      <c r="Q199" s="34"/>
      <c r="R199" s="37"/>
      <c r="S199" s="38"/>
      <c r="T199" s="46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4:44" s="24" customFormat="1" ht="12" customHeight="1">
      <c r="D200" s="34"/>
      <c r="E200" s="35"/>
      <c r="F200" s="36"/>
      <c r="G200" s="36"/>
      <c r="Q200" s="34"/>
      <c r="R200" s="37"/>
      <c r="S200" s="38"/>
      <c r="T200" s="46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4:44" s="24" customFormat="1" ht="12" customHeight="1">
      <c r="D201" s="34"/>
      <c r="E201" s="35"/>
      <c r="F201" s="36"/>
      <c r="G201" s="36"/>
      <c r="Q201" s="34"/>
      <c r="R201" s="37"/>
      <c r="S201" s="38"/>
      <c r="T201" s="46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4:44" s="24" customFormat="1" ht="12" customHeight="1">
      <c r="D202" s="34"/>
      <c r="E202" s="35"/>
      <c r="F202" s="36"/>
      <c r="G202" s="36"/>
      <c r="Q202" s="34"/>
      <c r="R202" s="37"/>
      <c r="S202" s="38"/>
      <c r="T202" s="46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4:44" s="24" customFormat="1" ht="12" customHeight="1">
      <c r="D203" s="34"/>
      <c r="E203" s="35"/>
      <c r="F203" s="36"/>
      <c r="G203" s="36"/>
      <c r="Q203" s="34"/>
      <c r="R203" s="37"/>
      <c r="S203" s="38"/>
      <c r="T203" s="46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4:44" s="24" customFormat="1" ht="12" customHeight="1">
      <c r="D204" s="34"/>
      <c r="E204" s="35"/>
      <c r="F204" s="36"/>
      <c r="G204" s="36"/>
      <c r="Q204" s="34"/>
      <c r="R204" s="37"/>
      <c r="S204" s="38"/>
      <c r="T204" s="46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4:44" s="24" customFormat="1" ht="12" customHeight="1">
      <c r="D205" s="34"/>
      <c r="E205" s="35"/>
      <c r="F205" s="36"/>
      <c r="G205" s="36"/>
      <c r="Q205" s="34"/>
      <c r="R205" s="37"/>
      <c r="S205" s="38"/>
      <c r="T205" s="46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4:44" s="24" customFormat="1" ht="12" customHeight="1">
      <c r="D206" s="34"/>
      <c r="E206" s="35"/>
      <c r="F206" s="36"/>
      <c r="G206" s="36"/>
      <c r="Q206" s="34"/>
      <c r="R206" s="37"/>
      <c r="S206" s="38"/>
      <c r="T206" s="46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4:44" s="24" customFormat="1" ht="12" customHeight="1">
      <c r="D207" s="34"/>
      <c r="E207" s="35"/>
      <c r="F207" s="36"/>
      <c r="G207" s="36"/>
      <c r="Q207" s="34"/>
      <c r="R207" s="37"/>
      <c r="S207" s="38"/>
      <c r="T207" s="46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4:44" s="24" customFormat="1" ht="12" customHeight="1">
      <c r="D208" s="34"/>
      <c r="E208" s="35"/>
      <c r="F208" s="36"/>
      <c r="G208" s="36"/>
      <c r="Q208" s="34"/>
      <c r="R208" s="37"/>
      <c r="S208" s="38"/>
      <c r="T208" s="46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4:44" s="24" customFormat="1" ht="12" customHeight="1">
      <c r="D209" s="34"/>
      <c r="E209" s="35"/>
      <c r="F209" s="36"/>
      <c r="G209" s="36"/>
      <c r="Q209" s="34"/>
      <c r="R209" s="37"/>
      <c r="S209" s="38"/>
      <c r="T209" s="46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4:44" s="24" customFormat="1" ht="12" customHeight="1">
      <c r="D210" s="34"/>
      <c r="E210" s="35"/>
      <c r="F210" s="36"/>
      <c r="G210" s="36"/>
      <c r="Q210" s="34"/>
      <c r="R210" s="37"/>
      <c r="S210" s="38"/>
      <c r="T210" s="46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4:44" s="24" customFormat="1" ht="12" customHeight="1">
      <c r="D211" s="34"/>
      <c r="E211" s="35"/>
      <c r="F211" s="36"/>
      <c r="G211" s="36"/>
      <c r="Q211" s="34"/>
      <c r="R211" s="37"/>
      <c r="S211" s="38"/>
      <c r="T211" s="46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4:44" s="24" customFormat="1" ht="12" customHeight="1">
      <c r="D212" s="34"/>
      <c r="E212" s="35"/>
      <c r="F212" s="36"/>
      <c r="G212" s="36"/>
      <c r="Q212" s="34"/>
      <c r="R212" s="37"/>
      <c r="S212" s="38"/>
      <c r="T212" s="46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4:44" s="24" customFormat="1" ht="12" customHeight="1">
      <c r="D213" s="34"/>
      <c r="E213" s="35"/>
      <c r="F213" s="36"/>
      <c r="G213" s="36"/>
      <c r="Q213" s="34"/>
      <c r="R213" s="37"/>
      <c r="S213" s="38"/>
      <c r="T213" s="46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4:44" s="24" customFormat="1" ht="12" customHeight="1">
      <c r="D214" s="34"/>
      <c r="E214" s="35"/>
      <c r="F214" s="36"/>
      <c r="G214" s="36"/>
      <c r="Q214" s="34"/>
      <c r="R214" s="37"/>
      <c r="S214" s="38"/>
      <c r="T214" s="46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4:44" s="24" customFormat="1" ht="12" customHeight="1">
      <c r="D215" s="34"/>
      <c r="E215" s="35"/>
      <c r="F215" s="36"/>
      <c r="G215" s="36"/>
      <c r="Q215" s="34"/>
      <c r="R215" s="37"/>
      <c r="S215" s="38"/>
      <c r="T215" s="46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4:44" s="24" customFormat="1" ht="12" customHeight="1">
      <c r="D216" s="34"/>
      <c r="E216" s="35"/>
      <c r="F216" s="36"/>
      <c r="G216" s="36"/>
      <c r="Q216" s="34"/>
      <c r="R216" s="37"/>
      <c r="S216" s="38"/>
      <c r="T216" s="46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4:44" s="24" customFormat="1" ht="12" customHeight="1">
      <c r="D217" s="34"/>
      <c r="E217" s="35"/>
      <c r="F217" s="36"/>
      <c r="G217" s="36"/>
      <c r="Q217" s="34"/>
      <c r="R217" s="37"/>
      <c r="S217" s="38"/>
      <c r="T217" s="46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4:44" s="24" customFormat="1" ht="12" customHeight="1">
      <c r="D218" s="34"/>
      <c r="E218" s="35"/>
      <c r="F218" s="36"/>
      <c r="G218" s="36"/>
      <c r="Q218" s="34"/>
      <c r="R218" s="37"/>
      <c r="S218" s="38"/>
      <c r="T218" s="46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4:44" s="24" customFormat="1" ht="12" customHeight="1">
      <c r="D219" s="34"/>
      <c r="E219" s="35"/>
      <c r="F219" s="36"/>
      <c r="G219" s="36"/>
      <c r="Q219" s="34"/>
      <c r="R219" s="37"/>
      <c r="S219" s="38"/>
      <c r="T219" s="46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4:44" s="24" customFormat="1" ht="12" customHeight="1">
      <c r="D220" s="34"/>
      <c r="E220" s="35"/>
      <c r="F220" s="36"/>
      <c r="G220" s="36"/>
      <c r="Q220" s="34"/>
      <c r="R220" s="37"/>
      <c r="S220" s="38"/>
      <c r="T220" s="46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4:44" s="24" customFormat="1" ht="12" customHeight="1">
      <c r="D221" s="34"/>
      <c r="E221" s="35"/>
      <c r="F221" s="36"/>
      <c r="G221" s="36"/>
      <c r="Q221" s="34"/>
      <c r="R221" s="37"/>
      <c r="S221" s="38"/>
      <c r="T221" s="46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4:44" s="24" customFormat="1" ht="12" customHeight="1">
      <c r="D222" s="34"/>
      <c r="E222" s="35"/>
      <c r="F222" s="36"/>
      <c r="G222" s="36"/>
      <c r="Q222" s="34"/>
      <c r="R222" s="37"/>
      <c r="S222" s="38"/>
      <c r="T222" s="46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4:44" s="24" customFormat="1" ht="12" customHeight="1">
      <c r="D223" s="34"/>
      <c r="E223" s="35"/>
      <c r="F223" s="36"/>
      <c r="G223" s="36"/>
      <c r="Q223" s="34"/>
      <c r="R223" s="37"/>
      <c r="S223" s="38"/>
      <c r="T223" s="46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4:44" s="24" customFormat="1" ht="12" customHeight="1">
      <c r="D224" s="34"/>
      <c r="E224" s="35"/>
      <c r="F224" s="36"/>
      <c r="G224" s="36"/>
      <c r="Q224" s="34"/>
      <c r="R224" s="37"/>
      <c r="S224" s="38"/>
      <c r="T224" s="46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4:44" s="24" customFormat="1" ht="12" customHeight="1">
      <c r="D225" s="34"/>
      <c r="E225" s="35"/>
      <c r="F225" s="36"/>
      <c r="G225" s="36"/>
      <c r="Q225" s="34"/>
      <c r="R225" s="37"/>
      <c r="S225" s="38"/>
      <c r="T225" s="46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4:44" s="24" customFormat="1" ht="12" customHeight="1">
      <c r="D226" s="34"/>
      <c r="E226" s="35"/>
      <c r="F226" s="36"/>
      <c r="G226" s="36"/>
      <c r="Q226" s="34"/>
      <c r="R226" s="37"/>
      <c r="S226" s="38"/>
      <c r="T226" s="46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4:44" s="24" customFormat="1" ht="12" customHeight="1">
      <c r="D227" s="34"/>
      <c r="E227" s="35"/>
      <c r="F227" s="36"/>
      <c r="G227" s="36"/>
      <c r="Q227" s="34"/>
      <c r="R227" s="37"/>
      <c r="S227" s="38"/>
      <c r="T227" s="46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4:44" s="24" customFormat="1" ht="12" customHeight="1">
      <c r="D228" s="34"/>
      <c r="E228" s="35"/>
      <c r="F228" s="36"/>
      <c r="G228" s="36"/>
      <c r="Q228" s="34"/>
      <c r="R228" s="37"/>
      <c r="S228" s="38"/>
      <c r="T228" s="46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4:44" s="24" customFormat="1" ht="12" customHeight="1">
      <c r="D229" s="34"/>
      <c r="E229" s="35"/>
      <c r="F229" s="36"/>
      <c r="G229" s="36"/>
      <c r="Q229" s="34"/>
      <c r="R229" s="37"/>
      <c r="S229" s="38"/>
      <c r="T229" s="46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4:44" s="24" customFormat="1" ht="12" customHeight="1">
      <c r="D230" s="34"/>
      <c r="E230" s="35"/>
      <c r="F230" s="36"/>
      <c r="G230" s="36"/>
      <c r="Q230" s="34"/>
      <c r="R230" s="37"/>
      <c r="S230" s="38"/>
      <c r="T230" s="46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4:44" s="24" customFormat="1" ht="12" customHeight="1">
      <c r="D231" s="34"/>
      <c r="E231" s="35"/>
      <c r="F231" s="36"/>
      <c r="G231" s="36"/>
      <c r="Q231" s="34"/>
      <c r="R231" s="37"/>
      <c r="S231" s="38"/>
      <c r="T231" s="46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4:44" s="24" customFormat="1" ht="12" customHeight="1">
      <c r="D232" s="34"/>
      <c r="E232" s="35"/>
      <c r="F232" s="36"/>
      <c r="G232" s="36"/>
      <c r="Q232" s="34"/>
      <c r="R232" s="37"/>
      <c r="S232" s="38"/>
      <c r="T232" s="46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4:44" s="24" customFormat="1" ht="12" customHeight="1">
      <c r="D233" s="34"/>
      <c r="E233" s="35"/>
      <c r="F233" s="36"/>
      <c r="G233" s="36"/>
      <c r="Q233" s="34"/>
      <c r="R233" s="37"/>
      <c r="S233" s="38"/>
      <c r="T233" s="46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4:44" s="24" customFormat="1" ht="12" customHeight="1">
      <c r="D234" s="34"/>
      <c r="E234" s="35"/>
      <c r="F234" s="36"/>
      <c r="G234" s="36"/>
      <c r="Q234" s="34"/>
      <c r="R234" s="37"/>
      <c r="S234" s="38"/>
      <c r="T234" s="46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4:44" s="24" customFormat="1" ht="12" customHeight="1">
      <c r="D235" s="34"/>
      <c r="E235" s="35"/>
      <c r="F235" s="36"/>
      <c r="G235" s="36"/>
      <c r="Q235" s="34"/>
      <c r="R235" s="37"/>
      <c r="S235" s="38"/>
      <c r="T235" s="46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4:44" s="24" customFormat="1" ht="12" customHeight="1">
      <c r="D236" s="34"/>
      <c r="E236" s="35"/>
      <c r="F236" s="36"/>
      <c r="G236" s="36"/>
      <c r="Q236" s="34"/>
      <c r="R236" s="37"/>
      <c r="S236" s="38"/>
      <c r="T236" s="46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4:44" s="24" customFormat="1" ht="12" customHeight="1">
      <c r="D237" s="34"/>
      <c r="E237" s="35"/>
      <c r="F237" s="36"/>
      <c r="G237" s="36"/>
      <c r="Q237" s="34"/>
      <c r="R237" s="37"/>
      <c r="S237" s="38"/>
      <c r="T237" s="46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4:44" s="24" customFormat="1" ht="12" customHeight="1">
      <c r="D238" s="34"/>
      <c r="E238" s="35"/>
      <c r="F238" s="36"/>
      <c r="G238" s="36"/>
      <c r="Q238" s="34"/>
      <c r="R238" s="37"/>
      <c r="S238" s="38"/>
      <c r="T238" s="46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4:44" s="24" customFormat="1" ht="12" customHeight="1">
      <c r="D239" s="34"/>
      <c r="E239" s="35"/>
      <c r="F239" s="36"/>
      <c r="G239" s="36"/>
      <c r="Q239" s="34"/>
      <c r="R239" s="37"/>
      <c r="S239" s="38"/>
      <c r="T239" s="46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4:44" s="24" customFormat="1" ht="12" customHeight="1">
      <c r="D240" s="34"/>
      <c r="E240" s="35"/>
      <c r="F240" s="36"/>
      <c r="G240" s="36"/>
      <c r="Q240" s="34"/>
      <c r="R240" s="37"/>
      <c r="S240" s="38"/>
      <c r="T240" s="46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4:44" s="24" customFormat="1" ht="12" customHeight="1">
      <c r="D241" s="34"/>
      <c r="E241" s="35"/>
      <c r="F241" s="36"/>
      <c r="G241" s="36"/>
      <c r="Q241" s="34"/>
      <c r="R241" s="37"/>
      <c r="S241" s="38"/>
      <c r="T241" s="46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4:44" s="24" customFormat="1" ht="12" customHeight="1">
      <c r="D242" s="34"/>
      <c r="E242" s="35"/>
      <c r="F242" s="36"/>
      <c r="G242" s="36"/>
      <c r="Q242" s="34"/>
      <c r="R242" s="37"/>
      <c r="S242" s="38"/>
      <c r="T242" s="46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4:44" s="24" customFormat="1" ht="12" customHeight="1">
      <c r="D243" s="34"/>
      <c r="E243" s="35"/>
      <c r="F243" s="36"/>
      <c r="G243" s="36"/>
      <c r="Q243" s="34"/>
      <c r="R243" s="37"/>
      <c r="S243" s="38"/>
      <c r="T243" s="46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4:44" s="24" customFormat="1" ht="12" customHeight="1">
      <c r="D244" s="34"/>
      <c r="E244" s="35"/>
      <c r="F244" s="36"/>
      <c r="G244" s="36"/>
      <c r="Q244" s="34"/>
      <c r="R244" s="37"/>
      <c r="S244" s="38"/>
      <c r="T244" s="46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4:44" s="24" customFormat="1" ht="12" customHeight="1">
      <c r="D245" s="34"/>
      <c r="E245" s="35"/>
      <c r="F245" s="36"/>
      <c r="G245" s="36"/>
      <c r="Q245" s="34"/>
      <c r="R245" s="37"/>
      <c r="S245" s="38"/>
      <c r="T245" s="46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4:44" s="24" customFormat="1" ht="12" customHeight="1">
      <c r="D246" s="34"/>
      <c r="E246" s="35"/>
      <c r="F246" s="36"/>
      <c r="G246" s="36"/>
      <c r="Q246" s="34"/>
      <c r="R246" s="37"/>
      <c r="S246" s="38"/>
      <c r="T246" s="46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4:44" s="24" customFormat="1" ht="12" customHeight="1">
      <c r="D247" s="34"/>
      <c r="E247" s="35"/>
      <c r="F247" s="36"/>
      <c r="G247" s="36"/>
      <c r="Q247" s="34"/>
      <c r="R247" s="37"/>
      <c r="S247" s="38"/>
      <c r="T247" s="46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4:44" s="24" customFormat="1" ht="12" customHeight="1">
      <c r="D248" s="34"/>
      <c r="E248" s="35"/>
      <c r="F248" s="36"/>
      <c r="G248" s="36"/>
      <c r="Q248" s="34"/>
      <c r="R248" s="37"/>
      <c r="S248" s="38"/>
      <c r="T248" s="46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4:44" s="24" customFormat="1" ht="12" customHeight="1">
      <c r="D249" s="34"/>
      <c r="E249" s="35"/>
      <c r="F249" s="36"/>
      <c r="G249" s="36"/>
      <c r="Q249" s="34"/>
      <c r="R249" s="37"/>
      <c r="S249" s="38"/>
      <c r="T249" s="46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4:44" s="24" customFormat="1" ht="12" customHeight="1">
      <c r="D250" s="34"/>
      <c r="E250" s="35"/>
      <c r="F250" s="36"/>
      <c r="G250" s="36"/>
      <c r="Q250" s="34"/>
      <c r="R250" s="37"/>
      <c r="S250" s="38"/>
      <c r="T250" s="46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4:44" s="24" customFormat="1" ht="12" customHeight="1">
      <c r="D251" s="34"/>
      <c r="E251" s="35"/>
      <c r="F251" s="36"/>
      <c r="G251" s="36"/>
      <c r="Q251" s="34"/>
      <c r="R251" s="37"/>
      <c r="S251" s="38"/>
      <c r="T251" s="46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4:44" s="24" customFormat="1" ht="12" customHeight="1">
      <c r="D252" s="34"/>
      <c r="E252" s="35"/>
      <c r="F252" s="36"/>
      <c r="G252" s="36"/>
      <c r="Q252" s="34"/>
      <c r="R252" s="37"/>
      <c r="S252" s="38"/>
      <c r="T252" s="46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4:44" s="24" customFormat="1" ht="12" customHeight="1">
      <c r="D253" s="34"/>
      <c r="E253" s="35"/>
      <c r="F253" s="36"/>
      <c r="G253" s="36"/>
      <c r="Q253" s="34"/>
      <c r="R253" s="37"/>
      <c r="S253" s="38"/>
      <c r="T253" s="46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4:44" s="24" customFormat="1" ht="12" customHeight="1">
      <c r="D254" s="34"/>
      <c r="E254" s="35"/>
      <c r="F254" s="36"/>
      <c r="G254" s="36"/>
      <c r="Q254" s="34"/>
      <c r="R254" s="37"/>
      <c r="S254" s="38"/>
      <c r="T254" s="46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4:44" s="24" customFormat="1" ht="12" customHeight="1">
      <c r="D255" s="34"/>
      <c r="E255" s="35"/>
      <c r="F255" s="36"/>
      <c r="G255" s="36"/>
      <c r="Q255" s="34"/>
      <c r="R255" s="37"/>
      <c r="S255" s="38"/>
      <c r="T255" s="46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4:44" s="24" customFormat="1" ht="12" customHeight="1">
      <c r="D256" s="34"/>
      <c r="E256" s="35"/>
      <c r="F256" s="36"/>
      <c r="G256" s="36"/>
      <c r="Q256" s="34"/>
      <c r="R256" s="37"/>
      <c r="S256" s="38"/>
      <c r="T256" s="46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4:44" s="24" customFormat="1" ht="12" customHeight="1">
      <c r="D257" s="34"/>
      <c r="E257" s="35"/>
      <c r="F257" s="36"/>
      <c r="G257" s="36"/>
      <c r="Q257" s="34"/>
      <c r="R257" s="37"/>
      <c r="S257" s="38"/>
      <c r="T257" s="46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4:44" s="24" customFormat="1" ht="12" customHeight="1">
      <c r="D258" s="34"/>
      <c r="E258" s="35"/>
      <c r="F258" s="36"/>
      <c r="G258" s="36"/>
      <c r="Q258" s="34"/>
      <c r="R258" s="37"/>
      <c r="S258" s="38"/>
      <c r="T258" s="46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4:44" s="24" customFormat="1" ht="12" customHeight="1">
      <c r="D259" s="34"/>
      <c r="E259" s="35"/>
      <c r="F259" s="36"/>
      <c r="G259" s="36"/>
      <c r="Q259" s="34"/>
      <c r="R259" s="37"/>
      <c r="S259" s="38"/>
      <c r="T259" s="46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4:44" s="24" customFormat="1" ht="12" customHeight="1">
      <c r="D260" s="34"/>
      <c r="E260" s="35"/>
      <c r="F260" s="36"/>
      <c r="G260" s="36"/>
      <c r="Q260" s="34"/>
      <c r="R260" s="37"/>
      <c r="S260" s="38"/>
      <c r="T260" s="46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4:44" s="24" customFormat="1" ht="12" customHeight="1">
      <c r="D261" s="34"/>
      <c r="E261" s="35"/>
      <c r="F261" s="36"/>
      <c r="G261" s="36"/>
      <c r="Q261" s="34"/>
      <c r="R261" s="37"/>
      <c r="S261" s="38"/>
      <c r="T261" s="46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4:44" s="24" customFormat="1" ht="12" customHeight="1">
      <c r="D262" s="34"/>
      <c r="E262" s="35"/>
      <c r="F262" s="36"/>
      <c r="G262" s="36"/>
      <c r="Q262" s="34"/>
      <c r="R262" s="37"/>
      <c r="S262" s="38"/>
      <c r="T262" s="46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4:44" s="24" customFormat="1" ht="12" customHeight="1">
      <c r="D263" s="34"/>
      <c r="E263" s="35"/>
      <c r="F263" s="36"/>
      <c r="G263" s="36"/>
      <c r="Q263" s="34"/>
      <c r="R263" s="37"/>
      <c r="S263" s="38"/>
      <c r="T263" s="46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4:44" s="24" customFormat="1" ht="12" customHeight="1">
      <c r="D264" s="34"/>
      <c r="E264" s="35"/>
      <c r="F264" s="36"/>
      <c r="G264" s="36"/>
      <c r="Q264" s="34"/>
      <c r="R264" s="37"/>
      <c r="S264" s="38"/>
      <c r="T264" s="46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4:44" s="24" customFormat="1" ht="12" customHeight="1">
      <c r="D265" s="34"/>
      <c r="E265" s="35"/>
      <c r="F265" s="36"/>
      <c r="G265" s="36"/>
      <c r="Q265" s="34"/>
      <c r="R265" s="37"/>
      <c r="S265" s="38"/>
      <c r="T265" s="46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4:44" s="24" customFormat="1" ht="12" customHeight="1">
      <c r="D266" s="34"/>
      <c r="E266" s="35"/>
      <c r="F266" s="36"/>
      <c r="G266" s="36"/>
      <c r="Q266" s="34"/>
      <c r="R266" s="37"/>
      <c r="S266" s="38"/>
      <c r="T266" s="46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4:44" s="24" customFormat="1" ht="12" customHeight="1">
      <c r="D267" s="34"/>
      <c r="E267" s="35"/>
      <c r="F267" s="36"/>
      <c r="G267" s="36"/>
      <c r="Q267" s="34"/>
      <c r="R267" s="37"/>
      <c r="S267" s="38"/>
      <c r="T267" s="46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4:44" s="24" customFormat="1" ht="12" customHeight="1">
      <c r="D268" s="34"/>
      <c r="E268" s="35"/>
      <c r="F268" s="36"/>
      <c r="G268" s="36"/>
      <c r="Q268" s="34"/>
      <c r="R268" s="37"/>
      <c r="S268" s="38"/>
      <c r="T268" s="46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4:44" s="24" customFormat="1" ht="12" customHeight="1">
      <c r="D269" s="34"/>
      <c r="E269" s="35"/>
      <c r="F269" s="36"/>
      <c r="G269" s="36"/>
      <c r="Q269" s="34"/>
      <c r="R269" s="37"/>
      <c r="S269" s="38"/>
      <c r="T269" s="46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4:44" s="24" customFormat="1" ht="12" customHeight="1">
      <c r="D270" s="34"/>
      <c r="E270" s="35"/>
      <c r="F270" s="36"/>
      <c r="G270" s="36"/>
      <c r="Q270" s="34"/>
      <c r="R270" s="37"/>
      <c r="S270" s="38"/>
      <c r="T270" s="46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4:44" s="24" customFormat="1" ht="12" customHeight="1">
      <c r="D271" s="34"/>
      <c r="E271" s="35"/>
      <c r="F271" s="36"/>
      <c r="G271" s="36"/>
      <c r="Q271" s="34"/>
      <c r="R271" s="37"/>
      <c r="S271" s="38"/>
      <c r="T271" s="46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4:44" s="24" customFormat="1" ht="12" customHeight="1">
      <c r="D272" s="34"/>
      <c r="E272" s="35"/>
      <c r="F272" s="36"/>
      <c r="G272" s="36"/>
      <c r="Q272" s="34"/>
      <c r="R272" s="37"/>
      <c r="S272" s="38"/>
      <c r="T272" s="46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4:44" s="24" customFormat="1" ht="12" customHeight="1">
      <c r="D273" s="34"/>
      <c r="E273" s="35"/>
      <c r="F273" s="36"/>
      <c r="G273" s="36"/>
      <c r="Q273" s="34"/>
      <c r="R273" s="37"/>
      <c r="S273" s="38"/>
      <c r="T273" s="46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4:44" s="24" customFormat="1" ht="12" customHeight="1">
      <c r="D274" s="34"/>
      <c r="E274" s="35"/>
      <c r="F274" s="36"/>
      <c r="G274" s="36"/>
      <c r="Q274" s="34"/>
      <c r="R274" s="37"/>
      <c r="S274" s="38"/>
      <c r="T274" s="46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4:44" s="24" customFormat="1" ht="12" customHeight="1">
      <c r="D275" s="34"/>
      <c r="E275" s="35"/>
      <c r="F275" s="36"/>
      <c r="G275" s="36"/>
      <c r="Q275" s="34"/>
      <c r="R275" s="37"/>
      <c r="S275" s="38"/>
      <c r="T275" s="46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4:44" s="24" customFormat="1" ht="12" customHeight="1">
      <c r="D276" s="34"/>
      <c r="E276" s="35"/>
      <c r="F276" s="36"/>
      <c r="G276" s="36"/>
      <c r="Q276" s="34"/>
      <c r="R276" s="37"/>
      <c r="S276" s="38"/>
      <c r="T276" s="46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4:44" s="24" customFormat="1" ht="12" customHeight="1">
      <c r="D277" s="34"/>
      <c r="E277" s="35"/>
      <c r="F277" s="36"/>
      <c r="G277" s="36"/>
      <c r="Q277" s="34"/>
      <c r="R277" s="37"/>
      <c r="S277" s="38"/>
      <c r="T277" s="46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4:44" s="24" customFormat="1" ht="12" customHeight="1">
      <c r="D278" s="34"/>
      <c r="E278" s="35"/>
      <c r="F278" s="36"/>
      <c r="G278" s="36"/>
      <c r="Q278" s="34"/>
      <c r="R278" s="37"/>
      <c r="S278" s="38"/>
      <c r="T278" s="46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4:44" s="24" customFormat="1" ht="12" customHeight="1">
      <c r="D279" s="34"/>
      <c r="E279" s="35"/>
      <c r="F279" s="36"/>
      <c r="G279" s="36"/>
      <c r="Q279" s="34"/>
      <c r="R279" s="37"/>
      <c r="S279" s="38"/>
      <c r="T279" s="46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4:44" s="24" customFormat="1" ht="12" customHeight="1">
      <c r="D280" s="34"/>
      <c r="E280" s="35"/>
      <c r="F280" s="36"/>
      <c r="G280" s="36"/>
      <c r="Q280" s="34"/>
      <c r="R280" s="37"/>
      <c r="S280" s="38"/>
      <c r="T280" s="46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4:44" s="24" customFormat="1" ht="12" customHeight="1">
      <c r="D281" s="34"/>
      <c r="E281" s="35"/>
      <c r="F281" s="36"/>
      <c r="G281" s="36"/>
      <c r="Q281" s="34"/>
      <c r="R281" s="37"/>
      <c r="S281" s="38"/>
      <c r="T281" s="46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4:44" s="24" customFormat="1" ht="12" customHeight="1">
      <c r="D282" s="34"/>
      <c r="E282" s="35"/>
      <c r="F282" s="36"/>
      <c r="G282" s="36"/>
      <c r="Q282" s="34"/>
      <c r="R282" s="37"/>
      <c r="S282" s="38"/>
      <c r="T282" s="46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4:44" s="24" customFormat="1" ht="12" customHeight="1">
      <c r="D283" s="34"/>
      <c r="E283" s="35"/>
      <c r="F283" s="36"/>
      <c r="G283" s="36"/>
      <c r="Q283" s="34"/>
      <c r="R283" s="37"/>
      <c r="S283" s="38"/>
      <c r="T283" s="46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4:44" s="24" customFormat="1" ht="12" customHeight="1">
      <c r="D284" s="34"/>
      <c r="E284" s="35"/>
      <c r="F284" s="36"/>
      <c r="G284" s="36"/>
      <c r="Q284" s="34"/>
      <c r="R284" s="37"/>
      <c r="S284" s="38"/>
      <c r="T284" s="46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4:44" s="24" customFormat="1" ht="12" customHeight="1">
      <c r="D285" s="34"/>
      <c r="E285" s="35"/>
      <c r="F285" s="36"/>
      <c r="G285" s="36"/>
      <c r="Q285" s="34"/>
      <c r="R285" s="37"/>
      <c r="S285" s="38"/>
      <c r="T285" s="46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4:44" s="24" customFormat="1" ht="12" customHeight="1">
      <c r="D286" s="34"/>
      <c r="E286" s="35"/>
      <c r="F286" s="36"/>
      <c r="G286" s="36"/>
      <c r="Q286" s="34"/>
      <c r="R286" s="37"/>
      <c r="S286" s="38"/>
      <c r="T286" s="46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4:44" s="24" customFormat="1" ht="12" customHeight="1">
      <c r="D287" s="34"/>
      <c r="E287" s="35"/>
      <c r="F287" s="36"/>
      <c r="G287" s="36"/>
      <c r="Q287" s="34"/>
      <c r="R287" s="37"/>
      <c r="S287" s="38"/>
      <c r="T287" s="46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4:44" s="24" customFormat="1" ht="12" customHeight="1">
      <c r="D288" s="34"/>
      <c r="E288" s="35"/>
      <c r="F288" s="36"/>
      <c r="G288" s="36"/>
      <c r="Q288" s="34"/>
      <c r="R288" s="37"/>
      <c r="S288" s="38"/>
      <c r="T288" s="46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4:44" s="24" customFormat="1" ht="12" customHeight="1">
      <c r="D289" s="34"/>
      <c r="E289" s="35"/>
      <c r="F289" s="36"/>
      <c r="G289" s="36"/>
      <c r="Q289" s="34"/>
      <c r="R289" s="37"/>
      <c r="S289" s="38"/>
      <c r="T289" s="46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4:44" s="24" customFormat="1" ht="12" customHeight="1">
      <c r="D290" s="34"/>
      <c r="E290" s="35"/>
      <c r="F290" s="36"/>
      <c r="G290" s="36"/>
      <c r="Q290" s="34"/>
      <c r="R290" s="37"/>
      <c r="S290" s="38"/>
      <c r="T290" s="46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4:44" s="24" customFormat="1" ht="12" customHeight="1">
      <c r="D291" s="34"/>
      <c r="E291" s="35"/>
      <c r="F291" s="36"/>
      <c r="G291" s="36"/>
      <c r="Q291" s="34"/>
      <c r="R291" s="37"/>
      <c r="S291" s="38"/>
      <c r="T291" s="46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4:44" s="24" customFormat="1" ht="12" customHeight="1">
      <c r="D292" s="34"/>
      <c r="E292" s="35"/>
      <c r="F292" s="36"/>
      <c r="G292" s="36"/>
      <c r="Q292" s="34"/>
      <c r="R292" s="37"/>
      <c r="S292" s="38"/>
      <c r="T292" s="46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4:44" s="24" customFormat="1" ht="12" customHeight="1">
      <c r="D293" s="34"/>
      <c r="E293" s="35"/>
      <c r="F293" s="36"/>
      <c r="G293" s="36"/>
      <c r="Q293" s="34"/>
      <c r="R293" s="37"/>
      <c r="S293" s="38"/>
      <c r="T293" s="46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4:44" s="24" customFormat="1" ht="12" customHeight="1">
      <c r="D294" s="34"/>
      <c r="E294" s="35"/>
      <c r="F294" s="36"/>
      <c r="G294" s="36"/>
      <c r="Q294" s="34"/>
      <c r="R294" s="37"/>
      <c r="S294" s="38"/>
      <c r="T294" s="46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4:44" s="24" customFormat="1" ht="12" customHeight="1">
      <c r="D295" s="34"/>
      <c r="E295" s="35"/>
      <c r="F295" s="36"/>
      <c r="G295" s="36"/>
      <c r="Q295" s="34"/>
      <c r="R295" s="37"/>
      <c r="S295" s="38"/>
      <c r="T295" s="46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4:44" s="24" customFormat="1" ht="12" customHeight="1">
      <c r="D296" s="34"/>
      <c r="E296" s="35"/>
      <c r="F296" s="36"/>
      <c r="G296" s="36"/>
      <c r="Q296" s="34"/>
      <c r="R296" s="37"/>
      <c r="S296" s="38"/>
      <c r="T296" s="46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4:44" s="24" customFormat="1" ht="12" customHeight="1">
      <c r="D297" s="34"/>
      <c r="E297" s="35"/>
      <c r="F297" s="36"/>
      <c r="G297" s="36"/>
      <c r="Q297" s="34"/>
      <c r="R297" s="37"/>
      <c r="S297" s="38"/>
      <c r="T297" s="46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4:44" s="24" customFormat="1" ht="12" customHeight="1">
      <c r="D298" s="34"/>
      <c r="E298" s="35"/>
      <c r="F298" s="36"/>
      <c r="G298" s="36"/>
      <c r="Q298" s="34"/>
      <c r="R298" s="37"/>
      <c r="S298" s="38"/>
      <c r="T298" s="46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4:44" s="24" customFormat="1" ht="12" customHeight="1">
      <c r="D299" s="34"/>
      <c r="E299" s="35"/>
      <c r="F299" s="36"/>
      <c r="G299" s="36"/>
      <c r="Q299" s="34"/>
      <c r="R299" s="37"/>
      <c r="S299" s="38"/>
      <c r="T299" s="46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4:44" s="24" customFormat="1" ht="12" customHeight="1">
      <c r="D300" s="34"/>
      <c r="E300" s="35"/>
      <c r="F300" s="36"/>
      <c r="G300" s="36"/>
      <c r="Q300" s="34"/>
      <c r="R300" s="37"/>
      <c r="S300" s="38"/>
      <c r="T300" s="46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4:44" s="24" customFormat="1" ht="12" customHeight="1">
      <c r="D301" s="34"/>
      <c r="E301" s="35"/>
      <c r="F301" s="36"/>
      <c r="G301" s="36"/>
      <c r="Q301" s="34"/>
      <c r="R301" s="37"/>
      <c r="S301" s="38"/>
      <c r="T301" s="46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4:44" s="24" customFormat="1" ht="12" customHeight="1">
      <c r="D302" s="34"/>
      <c r="E302" s="35"/>
      <c r="F302" s="36"/>
      <c r="G302" s="36"/>
      <c r="Q302" s="34"/>
      <c r="R302" s="37"/>
      <c r="S302" s="38"/>
      <c r="T302" s="46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4:44" s="24" customFormat="1" ht="12" customHeight="1">
      <c r="D303" s="34"/>
      <c r="E303" s="35"/>
      <c r="F303" s="36"/>
      <c r="G303" s="36"/>
      <c r="Q303" s="34"/>
      <c r="R303" s="37"/>
      <c r="S303" s="38"/>
      <c r="T303" s="46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4:44" s="24" customFormat="1" ht="12" customHeight="1">
      <c r="D304" s="34"/>
      <c r="E304" s="35"/>
      <c r="F304" s="36"/>
      <c r="G304" s="36"/>
      <c r="Q304" s="34"/>
      <c r="R304" s="37"/>
      <c r="S304" s="38"/>
      <c r="T304" s="46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4:44" s="24" customFormat="1" ht="12" customHeight="1">
      <c r="D305" s="34"/>
      <c r="E305" s="35"/>
      <c r="F305" s="36"/>
      <c r="G305" s="36"/>
      <c r="Q305" s="34"/>
      <c r="R305" s="37"/>
      <c r="S305" s="38"/>
      <c r="T305" s="46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4:44" s="24" customFormat="1" ht="12" customHeight="1">
      <c r="D306" s="34"/>
      <c r="E306" s="35"/>
      <c r="F306" s="36"/>
      <c r="G306" s="36"/>
      <c r="Q306" s="34"/>
      <c r="R306" s="37"/>
      <c r="S306" s="38"/>
      <c r="T306" s="46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4:44" s="24" customFormat="1" ht="12" customHeight="1">
      <c r="D307" s="34"/>
      <c r="E307" s="35"/>
      <c r="F307" s="36"/>
      <c r="G307" s="36"/>
      <c r="Q307" s="34"/>
      <c r="R307" s="37"/>
      <c r="S307" s="38"/>
      <c r="T307" s="46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4:44" s="24" customFormat="1" ht="12" customHeight="1">
      <c r="D308" s="34"/>
      <c r="E308" s="35"/>
      <c r="F308" s="36"/>
      <c r="G308" s="36"/>
      <c r="Q308" s="34"/>
      <c r="R308" s="37"/>
      <c r="S308" s="38"/>
      <c r="T308" s="46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4:44" s="24" customFormat="1" ht="12" customHeight="1">
      <c r="D309" s="34"/>
      <c r="E309" s="35"/>
      <c r="F309" s="36"/>
      <c r="G309" s="36"/>
      <c r="Q309" s="34"/>
      <c r="R309" s="37"/>
      <c r="S309" s="38"/>
      <c r="T309" s="46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4:44" s="24" customFormat="1" ht="12" customHeight="1">
      <c r="D310" s="34"/>
      <c r="E310" s="35"/>
      <c r="F310" s="36"/>
      <c r="G310" s="36"/>
      <c r="Q310" s="34"/>
      <c r="R310" s="37"/>
      <c r="S310" s="38"/>
      <c r="T310" s="46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4:44" s="24" customFormat="1" ht="12" customHeight="1">
      <c r="D311" s="34"/>
      <c r="E311" s="35"/>
      <c r="F311" s="36"/>
      <c r="G311" s="36"/>
      <c r="Q311" s="34"/>
      <c r="R311" s="37"/>
      <c r="S311" s="38"/>
      <c r="T311" s="46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4:44" s="24" customFormat="1" ht="12" customHeight="1">
      <c r="D312" s="34"/>
      <c r="E312" s="35"/>
      <c r="F312" s="36"/>
      <c r="G312" s="36"/>
      <c r="Q312" s="34"/>
      <c r="R312" s="37"/>
      <c r="S312" s="38"/>
      <c r="T312" s="46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4:44" s="24" customFormat="1" ht="12" customHeight="1">
      <c r="D313" s="34"/>
      <c r="E313" s="35"/>
      <c r="F313" s="36"/>
      <c r="G313" s="36"/>
      <c r="Q313" s="34"/>
      <c r="R313" s="37"/>
      <c r="S313" s="38"/>
      <c r="T313" s="46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4:44" s="24" customFormat="1" ht="12" customHeight="1">
      <c r="D314" s="34"/>
      <c r="E314" s="35"/>
      <c r="F314" s="36"/>
      <c r="G314" s="36"/>
      <c r="Q314" s="34"/>
      <c r="R314" s="37"/>
      <c r="S314" s="38"/>
      <c r="T314" s="46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4:44" s="24" customFormat="1" ht="12" customHeight="1">
      <c r="D315" s="34"/>
      <c r="E315" s="35"/>
      <c r="F315" s="36"/>
      <c r="G315" s="36"/>
      <c r="Q315" s="34"/>
      <c r="R315" s="37"/>
      <c r="S315" s="38"/>
      <c r="T315" s="46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4:44" s="24" customFormat="1" ht="12" customHeight="1">
      <c r="D316" s="34"/>
      <c r="E316" s="35"/>
      <c r="F316" s="36"/>
      <c r="G316" s="36"/>
      <c r="Q316" s="34"/>
      <c r="R316" s="37"/>
      <c r="S316" s="38"/>
      <c r="T316" s="46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4:44" s="24" customFormat="1" ht="12" customHeight="1">
      <c r="D317" s="34"/>
      <c r="E317" s="35"/>
      <c r="F317" s="36"/>
      <c r="G317" s="36"/>
      <c r="Q317" s="34"/>
      <c r="R317" s="37"/>
      <c r="S317" s="38"/>
      <c r="T317" s="46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4:44" s="24" customFormat="1" ht="12" customHeight="1">
      <c r="D318" s="34"/>
      <c r="E318" s="35"/>
      <c r="F318" s="36"/>
      <c r="G318" s="36"/>
      <c r="Q318" s="34"/>
      <c r="R318" s="37"/>
      <c r="S318" s="38"/>
      <c r="T318" s="46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4:44" s="24" customFormat="1" ht="12" customHeight="1">
      <c r="D319" s="34"/>
      <c r="E319" s="35"/>
      <c r="F319" s="36"/>
      <c r="G319" s="36"/>
      <c r="Q319" s="34"/>
      <c r="R319" s="37"/>
      <c r="S319" s="38"/>
      <c r="T319" s="46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4:44" s="24" customFormat="1" ht="12" customHeight="1">
      <c r="D320" s="34"/>
      <c r="E320" s="35"/>
      <c r="F320" s="36"/>
      <c r="G320" s="36"/>
      <c r="Q320" s="34"/>
      <c r="R320" s="37"/>
      <c r="S320" s="38"/>
      <c r="T320" s="46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4:44" s="24" customFormat="1" ht="12" customHeight="1">
      <c r="D321" s="34"/>
      <c r="E321" s="35"/>
      <c r="F321" s="36"/>
      <c r="G321" s="36"/>
      <c r="Q321" s="34"/>
      <c r="R321" s="37"/>
      <c r="S321" s="38"/>
      <c r="T321" s="46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4:44" s="24" customFormat="1" ht="12" customHeight="1">
      <c r="D322" s="34"/>
      <c r="E322" s="35"/>
      <c r="F322" s="36"/>
      <c r="G322" s="36"/>
      <c r="Q322" s="34"/>
      <c r="R322" s="37"/>
      <c r="S322" s="38"/>
      <c r="T322" s="46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4:44" s="24" customFormat="1" ht="12" customHeight="1">
      <c r="D323" s="34"/>
      <c r="E323" s="35"/>
      <c r="F323" s="36"/>
      <c r="G323" s="36"/>
      <c r="Q323" s="34"/>
      <c r="R323" s="37"/>
      <c r="S323" s="38"/>
      <c r="T323" s="46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4:44" s="24" customFormat="1" ht="12" customHeight="1">
      <c r="D324" s="34"/>
      <c r="E324" s="35"/>
      <c r="F324" s="36"/>
      <c r="G324" s="36"/>
      <c r="Q324" s="34"/>
      <c r="R324" s="37"/>
      <c r="S324" s="38"/>
      <c r="T324" s="46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4:44" s="24" customFormat="1" ht="12" customHeight="1">
      <c r="D325" s="34"/>
      <c r="E325" s="35"/>
      <c r="F325" s="36"/>
      <c r="G325" s="36"/>
      <c r="Q325" s="34"/>
      <c r="R325" s="37"/>
      <c r="S325" s="38"/>
      <c r="T325" s="46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4:44" s="24" customFormat="1" ht="12" customHeight="1">
      <c r="D326" s="34"/>
      <c r="E326" s="35"/>
      <c r="F326" s="36"/>
      <c r="G326" s="36"/>
      <c r="Q326" s="34"/>
      <c r="R326" s="37"/>
      <c r="S326" s="38"/>
      <c r="T326" s="46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4:44" s="24" customFormat="1" ht="12" customHeight="1">
      <c r="D327" s="34"/>
      <c r="E327" s="35"/>
      <c r="F327" s="36"/>
      <c r="G327" s="36"/>
      <c r="Q327" s="34"/>
      <c r="R327" s="37"/>
      <c r="S327" s="38"/>
      <c r="T327" s="46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4:44" s="24" customFormat="1" ht="12" customHeight="1">
      <c r="D328" s="34"/>
      <c r="E328" s="35"/>
      <c r="F328" s="36"/>
      <c r="G328" s="36"/>
      <c r="Q328" s="34"/>
      <c r="R328" s="37"/>
      <c r="S328" s="38"/>
      <c r="T328" s="46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4:44" s="24" customFormat="1" ht="12" customHeight="1">
      <c r="D329" s="34"/>
      <c r="E329" s="35"/>
      <c r="F329" s="36"/>
      <c r="G329" s="36"/>
      <c r="Q329" s="34"/>
      <c r="R329" s="37"/>
      <c r="S329" s="38"/>
      <c r="T329" s="46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4:44" s="24" customFormat="1" ht="12" customHeight="1">
      <c r="D330" s="34"/>
      <c r="E330" s="35"/>
      <c r="F330" s="36"/>
      <c r="G330" s="36"/>
      <c r="Q330" s="34"/>
      <c r="R330" s="37"/>
      <c r="S330" s="38"/>
      <c r="T330" s="46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4:44" s="24" customFormat="1" ht="12" customHeight="1">
      <c r="D331" s="34"/>
      <c r="E331" s="35"/>
      <c r="F331" s="36"/>
      <c r="G331" s="36"/>
      <c r="Q331" s="34"/>
      <c r="R331" s="37"/>
      <c r="S331" s="38"/>
      <c r="T331" s="46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4:44" s="24" customFormat="1" ht="12" customHeight="1">
      <c r="D332" s="34"/>
      <c r="E332" s="35"/>
      <c r="F332" s="36"/>
      <c r="G332" s="36"/>
      <c r="Q332" s="34"/>
      <c r="R332" s="37"/>
      <c r="S332" s="38"/>
      <c r="T332" s="46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4:44" s="24" customFormat="1" ht="12" customHeight="1">
      <c r="D333" s="34"/>
      <c r="E333" s="35"/>
      <c r="F333" s="36"/>
      <c r="G333" s="36"/>
      <c r="Q333" s="34"/>
      <c r="R333" s="37"/>
      <c r="S333" s="38"/>
      <c r="T333" s="46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4:44" s="24" customFormat="1" ht="12" customHeight="1">
      <c r="D334" s="34"/>
      <c r="E334" s="35"/>
      <c r="F334" s="36"/>
      <c r="G334" s="36"/>
      <c r="Q334" s="34"/>
      <c r="R334" s="37"/>
      <c r="S334" s="38"/>
      <c r="T334" s="46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4:44" s="24" customFormat="1" ht="12" customHeight="1">
      <c r="D335" s="34"/>
      <c r="E335" s="35"/>
      <c r="F335" s="36"/>
      <c r="G335" s="36"/>
      <c r="Q335" s="34"/>
      <c r="R335" s="37"/>
      <c r="S335" s="38"/>
      <c r="T335" s="46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4:44" s="24" customFormat="1" ht="12" customHeight="1">
      <c r="D336" s="34"/>
      <c r="E336" s="35"/>
      <c r="F336" s="36"/>
      <c r="G336" s="36"/>
      <c r="Q336" s="34"/>
      <c r="R336" s="37"/>
      <c r="S336" s="38"/>
      <c r="T336" s="46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4:44" s="24" customFormat="1" ht="12" customHeight="1">
      <c r="D337" s="34"/>
      <c r="E337" s="35"/>
      <c r="F337" s="36"/>
      <c r="G337" s="36"/>
      <c r="Q337" s="34"/>
      <c r="R337" s="37"/>
      <c r="S337" s="38"/>
      <c r="T337" s="46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4:44" s="24" customFormat="1" ht="12" customHeight="1">
      <c r="D338" s="34"/>
      <c r="E338" s="35"/>
      <c r="F338" s="36"/>
      <c r="G338" s="36"/>
      <c r="Q338" s="34"/>
      <c r="R338" s="37"/>
      <c r="S338" s="38"/>
      <c r="T338" s="46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4:44" s="24" customFormat="1" ht="12" customHeight="1">
      <c r="D339" s="34"/>
      <c r="E339" s="35"/>
      <c r="F339" s="36"/>
      <c r="G339" s="36"/>
      <c r="Q339" s="34"/>
      <c r="R339" s="37"/>
      <c r="S339" s="38"/>
      <c r="T339" s="46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4:44" s="24" customFormat="1" ht="12" customHeight="1">
      <c r="D340" s="34"/>
      <c r="E340" s="35"/>
      <c r="F340" s="36"/>
      <c r="G340" s="36"/>
      <c r="Q340" s="34"/>
      <c r="R340" s="37"/>
      <c r="S340" s="38"/>
      <c r="T340" s="46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4:44" s="24" customFormat="1" ht="12" customHeight="1">
      <c r="D341" s="34"/>
      <c r="E341" s="35"/>
      <c r="F341" s="36"/>
      <c r="G341" s="36"/>
      <c r="Q341" s="34"/>
      <c r="R341" s="37"/>
      <c r="S341" s="38"/>
      <c r="T341" s="46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4:44" s="24" customFormat="1" ht="12" customHeight="1">
      <c r="D342" s="34"/>
      <c r="E342" s="35"/>
      <c r="F342" s="36"/>
      <c r="G342" s="36"/>
      <c r="Q342" s="34"/>
      <c r="R342" s="37"/>
      <c r="S342" s="38"/>
      <c r="T342" s="46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4:44" s="24" customFormat="1" ht="12" customHeight="1">
      <c r="D343" s="34"/>
      <c r="E343" s="35"/>
      <c r="F343" s="36"/>
      <c r="G343" s="36"/>
      <c r="Q343" s="34"/>
      <c r="R343" s="37"/>
      <c r="S343" s="38"/>
      <c r="T343" s="46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4:44" s="24" customFormat="1" ht="12" customHeight="1">
      <c r="D344" s="34"/>
      <c r="E344" s="35"/>
      <c r="F344" s="36"/>
      <c r="G344" s="36"/>
      <c r="Q344" s="34"/>
      <c r="R344" s="37"/>
      <c r="S344" s="38"/>
      <c r="T344" s="46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4:44" s="24" customFormat="1" ht="12" customHeight="1">
      <c r="D345" s="34"/>
      <c r="E345" s="35"/>
      <c r="F345" s="36"/>
      <c r="G345" s="36"/>
      <c r="Q345" s="34"/>
      <c r="R345" s="37"/>
      <c r="S345" s="38"/>
      <c r="T345" s="46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4:44" s="24" customFormat="1" ht="12" customHeight="1">
      <c r="D346" s="34"/>
      <c r="E346" s="35"/>
      <c r="F346" s="36"/>
      <c r="G346" s="36"/>
      <c r="Q346" s="34"/>
      <c r="R346" s="37"/>
      <c r="S346" s="38"/>
      <c r="T346" s="46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4:44" s="24" customFormat="1" ht="12" customHeight="1">
      <c r="D347" s="34"/>
      <c r="E347" s="35"/>
      <c r="F347" s="36"/>
      <c r="G347" s="36"/>
      <c r="Q347" s="34"/>
      <c r="R347" s="37"/>
      <c r="S347" s="38"/>
      <c r="T347" s="46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4:44" s="24" customFormat="1" ht="12" customHeight="1">
      <c r="D348" s="34"/>
      <c r="E348" s="35"/>
      <c r="F348" s="36"/>
      <c r="G348" s="36"/>
      <c r="Q348" s="34"/>
      <c r="R348" s="37"/>
      <c r="S348" s="38"/>
      <c r="T348" s="46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4:44" s="24" customFormat="1" ht="12" customHeight="1">
      <c r="D349" s="34"/>
      <c r="E349" s="35"/>
      <c r="F349" s="36"/>
      <c r="G349" s="36"/>
      <c r="Q349" s="34"/>
      <c r="R349" s="37"/>
      <c r="S349" s="38"/>
      <c r="T349" s="46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4:44" s="24" customFormat="1" ht="12" customHeight="1">
      <c r="D350" s="34"/>
      <c r="E350" s="35"/>
      <c r="F350" s="36"/>
      <c r="G350" s="36"/>
      <c r="Q350" s="34"/>
      <c r="R350" s="37"/>
      <c r="S350" s="38"/>
      <c r="T350" s="46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4:44" s="24" customFormat="1" ht="12" customHeight="1">
      <c r="D351" s="34"/>
      <c r="E351" s="35"/>
      <c r="F351" s="36"/>
      <c r="G351" s="36"/>
      <c r="Q351" s="34"/>
      <c r="R351" s="37"/>
      <c r="S351" s="38"/>
      <c r="T351" s="46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4:44" s="24" customFormat="1" ht="12" customHeight="1">
      <c r="D352" s="34"/>
      <c r="E352" s="35"/>
      <c r="F352" s="36"/>
      <c r="G352" s="36"/>
      <c r="Q352" s="34"/>
      <c r="R352" s="37"/>
      <c r="S352" s="38"/>
      <c r="T352" s="46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4:44" s="24" customFormat="1" ht="12" customHeight="1">
      <c r="D353" s="34"/>
      <c r="E353" s="35"/>
      <c r="F353" s="36"/>
      <c r="G353" s="36"/>
      <c r="Q353" s="34"/>
      <c r="R353" s="37"/>
      <c r="S353" s="38"/>
      <c r="T353" s="46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4:44" s="24" customFormat="1" ht="12" customHeight="1">
      <c r="D354" s="34"/>
      <c r="E354" s="35"/>
      <c r="F354" s="36"/>
      <c r="G354" s="36"/>
      <c r="Q354" s="34"/>
      <c r="R354" s="37"/>
      <c r="S354" s="38"/>
      <c r="T354" s="46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4:44" s="24" customFormat="1" ht="12" customHeight="1">
      <c r="D355" s="34"/>
      <c r="E355" s="35"/>
      <c r="F355" s="36"/>
      <c r="G355" s="36"/>
      <c r="Q355" s="34"/>
      <c r="R355" s="37"/>
      <c r="S355" s="38"/>
      <c r="T355" s="46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4:44" s="24" customFormat="1" ht="12" customHeight="1">
      <c r="D356" s="34"/>
      <c r="E356" s="35"/>
      <c r="F356" s="36"/>
      <c r="G356" s="36"/>
      <c r="Q356" s="34"/>
      <c r="R356" s="37"/>
      <c r="S356" s="38"/>
      <c r="T356" s="46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4:44" s="24" customFormat="1" ht="12" customHeight="1">
      <c r="D357" s="34"/>
      <c r="E357" s="35"/>
      <c r="F357" s="36"/>
      <c r="G357" s="36"/>
      <c r="Q357" s="34"/>
      <c r="R357" s="37"/>
      <c r="S357" s="38"/>
      <c r="T357" s="46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4:44" s="24" customFormat="1" ht="12" customHeight="1">
      <c r="D358" s="34"/>
      <c r="E358" s="35"/>
      <c r="F358" s="36"/>
      <c r="G358" s="36"/>
      <c r="Q358" s="34"/>
      <c r="R358" s="37"/>
      <c r="S358" s="38"/>
      <c r="T358" s="46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4:44" s="24" customFormat="1" ht="12" customHeight="1">
      <c r="D359" s="34"/>
      <c r="E359" s="35"/>
      <c r="F359" s="36"/>
      <c r="G359" s="36"/>
      <c r="Q359" s="34"/>
      <c r="R359" s="37"/>
      <c r="S359" s="38"/>
      <c r="T359" s="46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4:44" s="24" customFormat="1" ht="12" customHeight="1">
      <c r="D360" s="34"/>
      <c r="E360" s="35"/>
      <c r="F360" s="36"/>
      <c r="G360" s="36"/>
      <c r="Q360" s="34"/>
      <c r="R360" s="37"/>
      <c r="S360" s="38"/>
      <c r="T360" s="46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4:44" s="24" customFormat="1" ht="12" customHeight="1">
      <c r="D361" s="34"/>
      <c r="E361" s="35"/>
      <c r="F361" s="36"/>
      <c r="G361" s="36"/>
      <c r="Q361" s="34"/>
      <c r="R361" s="37"/>
      <c r="S361" s="38"/>
      <c r="T361" s="46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4:44" s="24" customFormat="1" ht="12" customHeight="1">
      <c r="D362" s="34"/>
      <c r="E362" s="35"/>
      <c r="F362" s="36"/>
      <c r="G362" s="36"/>
      <c r="Q362" s="34"/>
      <c r="R362" s="37"/>
      <c r="S362" s="38"/>
      <c r="T362" s="46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4:44" s="24" customFormat="1" ht="12" customHeight="1">
      <c r="D363" s="34"/>
      <c r="E363" s="35"/>
      <c r="F363" s="36"/>
      <c r="G363" s="36"/>
      <c r="Q363" s="34"/>
      <c r="R363" s="37"/>
      <c r="S363" s="38"/>
      <c r="T363" s="46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4:44" s="24" customFormat="1" ht="12" customHeight="1">
      <c r="D364" s="34"/>
      <c r="E364" s="35"/>
      <c r="F364" s="36"/>
      <c r="G364" s="36"/>
      <c r="Q364" s="34"/>
      <c r="R364" s="37"/>
      <c r="S364" s="38"/>
      <c r="T364" s="46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4:44" s="24" customFormat="1" ht="12" customHeight="1">
      <c r="D365" s="34"/>
      <c r="E365" s="35"/>
      <c r="F365" s="36"/>
      <c r="G365" s="36"/>
      <c r="Q365" s="34"/>
      <c r="R365" s="37"/>
      <c r="S365" s="38"/>
      <c r="T365" s="46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4:44" s="24" customFormat="1" ht="12" customHeight="1">
      <c r="D366" s="34"/>
      <c r="E366" s="35"/>
      <c r="F366" s="36"/>
      <c r="G366" s="36"/>
      <c r="Q366" s="34"/>
      <c r="R366" s="37"/>
      <c r="S366" s="38"/>
      <c r="T366" s="46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4:44" s="24" customFormat="1" ht="12" customHeight="1">
      <c r="D367" s="34"/>
      <c r="E367" s="35"/>
      <c r="F367" s="36"/>
      <c r="G367" s="36"/>
      <c r="Q367" s="34"/>
      <c r="R367" s="37"/>
      <c r="S367" s="38"/>
      <c r="T367" s="46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4:44" s="24" customFormat="1" ht="12" customHeight="1">
      <c r="D368" s="34"/>
      <c r="E368" s="35"/>
      <c r="F368" s="36"/>
      <c r="G368" s="36"/>
      <c r="Q368" s="34"/>
      <c r="R368" s="37"/>
      <c r="S368" s="38"/>
      <c r="T368" s="46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4:44" s="24" customFormat="1" ht="12" customHeight="1">
      <c r="D369" s="34"/>
      <c r="E369" s="35"/>
      <c r="F369" s="36"/>
      <c r="G369" s="36"/>
      <c r="Q369" s="34"/>
      <c r="R369" s="37"/>
      <c r="S369" s="38"/>
      <c r="T369" s="46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4:44" s="24" customFormat="1" ht="12" customHeight="1">
      <c r="D370" s="34"/>
      <c r="E370" s="35"/>
      <c r="F370" s="36"/>
      <c r="G370" s="36"/>
      <c r="Q370" s="34"/>
      <c r="R370" s="37"/>
      <c r="S370" s="38"/>
      <c r="T370" s="46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4:44" s="24" customFormat="1" ht="12" customHeight="1">
      <c r="D371" s="34"/>
      <c r="E371" s="35"/>
      <c r="F371" s="36"/>
      <c r="G371" s="36"/>
      <c r="Q371" s="34"/>
      <c r="R371" s="37"/>
      <c r="S371" s="38"/>
      <c r="T371" s="46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4:44" s="24" customFormat="1" ht="12" customHeight="1">
      <c r="D372" s="34"/>
      <c r="E372" s="35"/>
      <c r="F372" s="36"/>
      <c r="G372" s="36"/>
      <c r="Q372" s="34"/>
      <c r="R372" s="37"/>
      <c r="S372" s="38"/>
      <c r="T372" s="46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4:44" s="24" customFormat="1" ht="12" customHeight="1">
      <c r="D373" s="34"/>
      <c r="E373" s="35"/>
      <c r="F373" s="36"/>
      <c r="G373" s="36"/>
      <c r="Q373" s="34"/>
      <c r="R373" s="37"/>
      <c r="S373" s="38"/>
      <c r="T373" s="46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4:44" s="24" customFormat="1" ht="12" customHeight="1">
      <c r="D374" s="34"/>
      <c r="E374" s="35"/>
      <c r="F374" s="36"/>
      <c r="G374" s="36"/>
      <c r="Q374" s="34"/>
      <c r="R374" s="37"/>
      <c r="S374" s="38"/>
      <c r="T374" s="46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4:44" s="24" customFormat="1" ht="12" customHeight="1">
      <c r="D375" s="34"/>
      <c r="E375" s="35"/>
      <c r="F375" s="36"/>
      <c r="G375" s="36"/>
      <c r="Q375" s="34"/>
      <c r="R375" s="37"/>
      <c r="S375" s="38"/>
      <c r="T375" s="46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4:44" s="24" customFormat="1" ht="12" customHeight="1">
      <c r="D376" s="34"/>
      <c r="E376" s="35"/>
      <c r="F376" s="36"/>
      <c r="G376" s="36"/>
      <c r="Q376" s="34"/>
      <c r="R376" s="37"/>
      <c r="S376" s="38"/>
      <c r="T376" s="46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4:44" s="24" customFormat="1" ht="12" customHeight="1">
      <c r="D377" s="34"/>
      <c r="E377" s="35"/>
      <c r="F377" s="36"/>
      <c r="G377" s="36"/>
      <c r="Q377" s="34"/>
      <c r="R377" s="37"/>
      <c r="S377" s="38"/>
      <c r="T377" s="46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4:44" s="24" customFormat="1" ht="12" customHeight="1">
      <c r="D378" s="34"/>
      <c r="E378" s="35"/>
      <c r="F378" s="36"/>
      <c r="G378" s="36"/>
      <c r="Q378" s="34"/>
      <c r="R378" s="37"/>
      <c r="S378" s="38"/>
      <c r="T378" s="46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4:44" s="24" customFormat="1" ht="12" customHeight="1">
      <c r="D379" s="34"/>
      <c r="E379" s="35"/>
      <c r="F379" s="36"/>
      <c r="G379" s="36"/>
      <c r="Q379" s="34"/>
      <c r="R379" s="37"/>
      <c r="S379" s="38"/>
      <c r="T379" s="46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4:44" s="24" customFormat="1" ht="12" customHeight="1">
      <c r="D380" s="34"/>
      <c r="E380" s="35"/>
      <c r="F380" s="36"/>
      <c r="G380" s="36"/>
      <c r="Q380" s="34"/>
      <c r="R380" s="37"/>
      <c r="S380" s="38"/>
      <c r="T380" s="46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4:44" s="24" customFormat="1" ht="12" customHeight="1">
      <c r="D381" s="34"/>
      <c r="E381" s="35"/>
      <c r="F381" s="36"/>
      <c r="G381" s="36"/>
      <c r="Q381" s="34"/>
      <c r="R381" s="37"/>
      <c r="S381" s="38"/>
      <c r="T381" s="46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4:44" s="24" customFormat="1" ht="12" customHeight="1">
      <c r="D382" s="34"/>
      <c r="E382" s="35"/>
      <c r="F382" s="36"/>
      <c r="G382" s="36"/>
      <c r="Q382" s="34"/>
      <c r="R382" s="37"/>
      <c r="S382" s="38"/>
      <c r="T382" s="46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4:44" s="24" customFormat="1" ht="12" customHeight="1">
      <c r="D383" s="34"/>
      <c r="E383" s="35"/>
      <c r="F383" s="36"/>
      <c r="G383" s="36"/>
      <c r="Q383" s="34"/>
      <c r="R383" s="37"/>
      <c r="S383" s="38"/>
      <c r="T383" s="46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4:44" s="24" customFormat="1" ht="12" customHeight="1">
      <c r="D384" s="34"/>
      <c r="E384" s="35"/>
      <c r="F384" s="36"/>
      <c r="G384" s="36"/>
      <c r="Q384" s="34"/>
      <c r="R384" s="37"/>
      <c r="S384" s="38"/>
      <c r="T384" s="46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4:44" s="24" customFormat="1" ht="12" customHeight="1">
      <c r="D385" s="34"/>
      <c r="E385" s="35"/>
      <c r="F385" s="36"/>
      <c r="G385" s="36"/>
      <c r="Q385" s="34"/>
      <c r="R385" s="37"/>
      <c r="S385" s="38"/>
      <c r="T385" s="46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4:44" s="24" customFormat="1" ht="12" customHeight="1">
      <c r="D386" s="34"/>
      <c r="E386" s="35"/>
      <c r="F386" s="36"/>
      <c r="G386" s="36"/>
      <c r="Q386" s="34"/>
      <c r="R386" s="37"/>
      <c r="S386" s="38"/>
      <c r="T386" s="46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4:44" s="24" customFormat="1" ht="12" customHeight="1">
      <c r="D387" s="34"/>
      <c r="E387" s="35"/>
      <c r="F387" s="36"/>
      <c r="G387" s="36"/>
      <c r="Q387" s="34"/>
      <c r="R387" s="37"/>
      <c r="S387" s="38"/>
      <c r="T387" s="46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4:44" s="24" customFormat="1" ht="12" customHeight="1">
      <c r="D388" s="34"/>
      <c r="E388" s="35"/>
      <c r="F388" s="36"/>
      <c r="G388" s="36"/>
      <c r="Q388" s="34"/>
      <c r="R388" s="37"/>
      <c r="S388" s="38"/>
      <c r="T388" s="46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4:44" s="24" customFormat="1" ht="12" customHeight="1">
      <c r="D389" s="34"/>
      <c r="E389" s="35"/>
      <c r="F389" s="36"/>
      <c r="G389" s="36"/>
      <c r="Q389" s="34"/>
      <c r="R389" s="37"/>
      <c r="S389" s="38"/>
      <c r="T389" s="46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4:44" s="24" customFormat="1" ht="12" customHeight="1">
      <c r="D390" s="34"/>
      <c r="E390" s="35"/>
      <c r="F390" s="36"/>
      <c r="G390" s="36"/>
      <c r="Q390" s="34"/>
      <c r="R390" s="37"/>
      <c r="S390" s="38"/>
      <c r="T390" s="46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4:44" s="24" customFormat="1" ht="12" customHeight="1">
      <c r="D391" s="34"/>
      <c r="E391" s="35"/>
      <c r="F391" s="36"/>
      <c r="G391" s="36"/>
      <c r="Q391" s="34"/>
      <c r="R391" s="37"/>
      <c r="S391" s="38"/>
      <c r="T391" s="46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4:44" s="24" customFormat="1" ht="12" customHeight="1">
      <c r="D392" s="34"/>
      <c r="E392" s="35"/>
      <c r="F392" s="36"/>
      <c r="G392" s="36"/>
      <c r="Q392" s="34"/>
      <c r="R392" s="37"/>
      <c r="S392" s="38"/>
      <c r="T392" s="46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4:44" s="24" customFormat="1" ht="12" customHeight="1">
      <c r="D393" s="34"/>
      <c r="E393" s="35"/>
      <c r="F393" s="36"/>
      <c r="G393" s="36"/>
      <c r="Q393" s="34"/>
      <c r="R393" s="37"/>
      <c r="S393" s="38"/>
      <c r="T393" s="46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4:44" s="24" customFormat="1" ht="12" customHeight="1">
      <c r="D394" s="34"/>
      <c r="E394" s="35"/>
      <c r="F394" s="36"/>
      <c r="G394" s="36"/>
      <c r="Q394" s="34"/>
      <c r="R394" s="37"/>
      <c r="S394" s="38"/>
      <c r="T394" s="46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4:44" s="24" customFormat="1" ht="12" customHeight="1">
      <c r="D395" s="34"/>
      <c r="E395" s="35"/>
      <c r="F395" s="36"/>
      <c r="G395" s="36"/>
      <c r="Q395" s="34"/>
      <c r="R395" s="37"/>
      <c r="S395" s="38"/>
      <c r="T395" s="46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4:44" s="24" customFormat="1" ht="12" customHeight="1">
      <c r="D396" s="34"/>
      <c r="E396" s="35"/>
      <c r="F396" s="36"/>
      <c r="G396" s="36"/>
      <c r="Q396" s="34"/>
      <c r="R396" s="37"/>
      <c r="S396" s="38"/>
      <c r="T396" s="46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4:44" s="24" customFormat="1" ht="12" customHeight="1">
      <c r="D397" s="34"/>
      <c r="E397" s="35"/>
      <c r="F397" s="36"/>
      <c r="G397" s="36"/>
      <c r="Q397" s="34"/>
      <c r="R397" s="37"/>
      <c r="S397" s="38"/>
      <c r="T397" s="46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4:44" s="24" customFormat="1" ht="12" customHeight="1">
      <c r="D398" s="34"/>
      <c r="E398" s="35"/>
      <c r="F398" s="36"/>
      <c r="G398" s="36"/>
      <c r="Q398" s="34"/>
      <c r="R398" s="37"/>
      <c r="S398" s="38"/>
      <c r="T398" s="46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4:44" s="24" customFormat="1" ht="12" customHeight="1">
      <c r="D399" s="34"/>
      <c r="E399" s="35"/>
      <c r="F399" s="36"/>
      <c r="G399" s="36"/>
      <c r="Q399" s="34"/>
      <c r="R399" s="37"/>
      <c r="S399" s="38"/>
      <c r="T399" s="46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4:44" s="24" customFormat="1" ht="12" customHeight="1">
      <c r="D400" s="34"/>
      <c r="E400" s="35"/>
      <c r="F400" s="36"/>
      <c r="G400" s="36"/>
      <c r="Q400" s="34"/>
      <c r="R400" s="37"/>
      <c r="S400" s="38"/>
      <c r="T400" s="46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4:44" s="24" customFormat="1" ht="12" customHeight="1">
      <c r="D401" s="34"/>
      <c r="E401" s="35"/>
      <c r="F401" s="36"/>
      <c r="G401" s="36"/>
      <c r="Q401" s="34"/>
      <c r="R401" s="37"/>
      <c r="S401" s="38"/>
      <c r="T401" s="46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4:44" s="24" customFormat="1" ht="12" customHeight="1">
      <c r="D402" s="34"/>
      <c r="E402" s="35"/>
      <c r="F402" s="36"/>
      <c r="G402" s="36"/>
      <c r="Q402" s="34"/>
      <c r="R402" s="37"/>
      <c r="S402" s="38"/>
      <c r="T402" s="46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4:44" s="24" customFormat="1" ht="12" customHeight="1">
      <c r="D403" s="34"/>
      <c r="E403" s="35"/>
      <c r="F403" s="36"/>
      <c r="G403" s="36"/>
      <c r="Q403" s="34"/>
      <c r="R403" s="37"/>
      <c r="S403" s="38"/>
      <c r="T403" s="46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4:44" s="24" customFormat="1" ht="12" customHeight="1">
      <c r="D404" s="34"/>
      <c r="E404" s="35"/>
      <c r="F404" s="36"/>
      <c r="G404" s="36"/>
      <c r="Q404" s="34"/>
      <c r="R404" s="37"/>
      <c r="S404" s="38"/>
      <c r="T404" s="46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4:44" s="24" customFormat="1" ht="12" customHeight="1">
      <c r="D405" s="34"/>
      <c r="E405" s="35"/>
      <c r="F405" s="36"/>
      <c r="G405" s="36"/>
      <c r="Q405" s="34"/>
      <c r="R405" s="37"/>
      <c r="S405" s="38"/>
      <c r="T405" s="46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4:44" s="24" customFormat="1" ht="12" customHeight="1">
      <c r="D406" s="34"/>
      <c r="E406" s="35"/>
      <c r="F406" s="36"/>
      <c r="G406" s="36"/>
      <c r="Q406" s="34"/>
      <c r="R406" s="37"/>
      <c r="S406" s="38"/>
      <c r="T406" s="46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4:44" s="24" customFormat="1" ht="12" customHeight="1">
      <c r="D407" s="34"/>
      <c r="E407" s="35"/>
      <c r="F407" s="36"/>
      <c r="G407" s="36"/>
      <c r="Q407" s="34"/>
      <c r="R407" s="37"/>
      <c r="S407" s="38"/>
      <c r="T407" s="46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4:44" s="24" customFormat="1" ht="12" customHeight="1">
      <c r="D408" s="34"/>
      <c r="E408" s="35"/>
      <c r="F408" s="36"/>
      <c r="G408" s="36"/>
      <c r="Q408" s="34"/>
      <c r="R408" s="37"/>
      <c r="S408" s="38"/>
      <c r="T408" s="46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4:44" s="24" customFormat="1" ht="12" customHeight="1">
      <c r="D409" s="34"/>
      <c r="E409" s="35"/>
      <c r="F409" s="36"/>
      <c r="G409" s="36"/>
      <c r="Q409" s="34"/>
      <c r="R409" s="37"/>
      <c r="S409" s="38"/>
      <c r="T409" s="46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4:44" s="24" customFormat="1" ht="12" customHeight="1">
      <c r="D410" s="34"/>
      <c r="E410" s="35"/>
      <c r="F410" s="36"/>
      <c r="G410" s="36"/>
      <c r="Q410" s="34"/>
      <c r="R410" s="37"/>
      <c r="S410" s="38"/>
      <c r="T410" s="46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4:44" s="24" customFormat="1" ht="12" customHeight="1">
      <c r="D411" s="34"/>
      <c r="E411" s="35"/>
      <c r="F411" s="36"/>
      <c r="G411" s="36"/>
      <c r="Q411" s="34"/>
      <c r="R411" s="37"/>
      <c r="S411" s="38"/>
      <c r="T411" s="46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4:44" s="24" customFormat="1" ht="12" customHeight="1">
      <c r="D412" s="34"/>
      <c r="E412" s="35"/>
      <c r="F412" s="36"/>
      <c r="G412" s="36"/>
      <c r="Q412" s="34"/>
      <c r="R412" s="37"/>
      <c r="S412" s="38"/>
      <c r="T412" s="46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4:44" s="24" customFormat="1" ht="12" customHeight="1">
      <c r="D413" s="34"/>
      <c r="E413" s="35"/>
      <c r="F413" s="36"/>
      <c r="G413" s="36"/>
      <c r="Q413" s="34"/>
      <c r="R413" s="37"/>
      <c r="S413" s="38"/>
      <c r="T413" s="46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4:44" s="24" customFormat="1" ht="12" customHeight="1">
      <c r="D414" s="34"/>
      <c r="E414" s="35"/>
      <c r="F414" s="36"/>
      <c r="G414" s="36"/>
      <c r="Q414" s="34"/>
      <c r="R414" s="37"/>
      <c r="S414" s="38"/>
      <c r="T414" s="46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4:44" s="24" customFormat="1" ht="12" customHeight="1">
      <c r="D415" s="34"/>
      <c r="E415" s="35"/>
      <c r="F415" s="36"/>
      <c r="G415" s="36"/>
      <c r="Q415" s="34"/>
      <c r="R415" s="37"/>
      <c r="S415" s="38"/>
      <c r="T415" s="46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4:44" s="24" customFormat="1" ht="12" customHeight="1">
      <c r="D416" s="34"/>
      <c r="E416" s="35"/>
      <c r="F416" s="36"/>
      <c r="G416" s="36"/>
      <c r="Q416" s="34"/>
      <c r="R416" s="37"/>
      <c r="S416" s="38"/>
      <c r="T416" s="46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4:44" s="24" customFormat="1" ht="12" customHeight="1">
      <c r="D417" s="34"/>
      <c r="E417" s="35"/>
      <c r="F417" s="36"/>
      <c r="G417" s="36"/>
      <c r="Q417" s="34"/>
      <c r="R417" s="37"/>
      <c r="S417" s="38"/>
      <c r="T417" s="46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4:44" s="24" customFormat="1" ht="12" customHeight="1">
      <c r="D418" s="34"/>
      <c r="E418" s="35"/>
      <c r="F418" s="36"/>
      <c r="G418" s="36"/>
      <c r="Q418" s="34"/>
      <c r="R418" s="37"/>
      <c r="S418" s="38"/>
      <c r="T418" s="46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4:44" s="24" customFormat="1" ht="12" customHeight="1">
      <c r="D419" s="34"/>
      <c r="E419" s="35"/>
      <c r="F419" s="36"/>
      <c r="G419" s="36"/>
      <c r="Q419" s="34"/>
      <c r="R419" s="37"/>
      <c r="S419" s="38"/>
      <c r="T419" s="46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4:44" s="24" customFormat="1" ht="12" customHeight="1">
      <c r="D420" s="34"/>
      <c r="E420" s="35"/>
      <c r="F420" s="36"/>
      <c r="G420" s="36"/>
      <c r="Q420" s="34"/>
      <c r="R420" s="37"/>
      <c r="S420" s="38"/>
      <c r="T420" s="46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4:44" s="24" customFormat="1" ht="12" customHeight="1">
      <c r="D421" s="34"/>
      <c r="E421" s="35"/>
      <c r="F421" s="36"/>
      <c r="G421" s="36"/>
      <c r="Q421" s="34"/>
      <c r="R421" s="37"/>
      <c r="S421" s="38"/>
      <c r="T421" s="46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4:44" s="24" customFormat="1" ht="12" customHeight="1">
      <c r="D422" s="34"/>
      <c r="E422" s="35"/>
      <c r="F422" s="36"/>
      <c r="G422" s="36"/>
      <c r="Q422" s="34"/>
      <c r="R422" s="37"/>
      <c r="S422" s="38"/>
      <c r="T422" s="46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4:44" s="24" customFormat="1" ht="12" customHeight="1">
      <c r="D423" s="34"/>
      <c r="E423" s="35"/>
      <c r="F423" s="36"/>
      <c r="G423" s="36"/>
      <c r="Q423" s="34"/>
      <c r="R423" s="37"/>
      <c r="S423" s="38"/>
      <c r="T423" s="46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4:44" s="24" customFormat="1" ht="12" customHeight="1">
      <c r="D424" s="34"/>
      <c r="E424" s="35"/>
      <c r="F424" s="36"/>
      <c r="G424" s="36"/>
      <c r="Q424" s="34"/>
      <c r="R424" s="37"/>
      <c r="S424" s="38"/>
      <c r="T424" s="46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4:44" s="24" customFormat="1" ht="12" customHeight="1">
      <c r="D425" s="34"/>
      <c r="E425" s="35"/>
      <c r="F425" s="36"/>
      <c r="G425" s="36"/>
      <c r="Q425" s="34"/>
      <c r="R425" s="37"/>
      <c r="S425" s="38"/>
      <c r="T425" s="46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4:44" s="24" customFormat="1" ht="12" customHeight="1">
      <c r="D426" s="34"/>
      <c r="E426" s="35"/>
      <c r="F426" s="36"/>
      <c r="G426" s="36"/>
      <c r="Q426" s="34"/>
      <c r="R426" s="37"/>
      <c r="S426" s="38"/>
      <c r="T426" s="46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4:44" s="24" customFormat="1" ht="12" customHeight="1">
      <c r="D427" s="34"/>
      <c r="E427" s="35"/>
      <c r="F427" s="36"/>
      <c r="G427" s="36"/>
      <c r="Q427" s="34"/>
      <c r="R427" s="37"/>
      <c r="S427" s="38"/>
      <c r="T427" s="46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4:44" s="24" customFormat="1" ht="12" customHeight="1">
      <c r="D428" s="34"/>
      <c r="E428" s="35"/>
      <c r="F428" s="36"/>
      <c r="G428" s="36"/>
      <c r="Q428" s="34"/>
      <c r="R428" s="37"/>
      <c r="S428" s="38"/>
      <c r="T428" s="46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4:44" s="24" customFormat="1" ht="12" customHeight="1">
      <c r="D429" s="34"/>
      <c r="E429" s="35"/>
      <c r="F429" s="36"/>
      <c r="G429" s="36"/>
      <c r="Q429" s="34"/>
      <c r="R429" s="37"/>
      <c r="S429" s="38"/>
      <c r="T429" s="46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4:44" s="24" customFormat="1" ht="12" customHeight="1">
      <c r="D430" s="34"/>
      <c r="E430" s="35"/>
      <c r="F430" s="36"/>
      <c r="G430" s="36"/>
      <c r="Q430" s="34"/>
      <c r="R430" s="37"/>
      <c r="S430" s="38"/>
      <c r="T430" s="46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4:44" s="24" customFormat="1" ht="12" customHeight="1">
      <c r="D431" s="34"/>
      <c r="E431" s="35"/>
      <c r="F431" s="36"/>
      <c r="G431" s="36"/>
      <c r="Q431" s="34"/>
      <c r="R431" s="37"/>
      <c r="S431" s="38"/>
      <c r="T431" s="46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4:44" s="24" customFormat="1" ht="12" customHeight="1">
      <c r="D432" s="34"/>
      <c r="E432" s="35"/>
      <c r="F432" s="36"/>
      <c r="G432" s="36"/>
      <c r="Q432" s="34"/>
      <c r="R432" s="37"/>
      <c r="S432" s="38"/>
      <c r="T432" s="46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4:44" s="24" customFormat="1" ht="12" customHeight="1">
      <c r="D433" s="34"/>
      <c r="E433" s="35"/>
      <c r="F433" s="36"/>
      <c r="G433" s="36"/>
      <c r="Q433" s="34"/>
      <c r="R433" s="37"/>
      <c r="S433" s="38"/>
      <c r="T433" s="46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4:44" s="24" customFormat="1" ht="12" customHeight="1">
      <c r="D434" s="34"/>
      <c r="E434" s="35"/>
      <c r="F434" s="36"/>
      <c r="G434" s="36"/>
      <c r="Q434" s="34"/>
      <c r="R434" s="37"/>
      <c r="S434" s="38"/>
      <c r="T434" s="46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4:44" s="24" customFormat="1" ht="12" customHeight="1">
      <c r="D435" s="34"/>
      <c r="E435" s="35"/>
      <c r="F435" s="36"/>
      <c r="G435" s="36"/>
      <c r="Q435" s="34"/>
      <c r="R435" s="37"/>
      <c r="S435" s="38"/>
      <c r="T435" s="46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4:44" s="24" customFormat="1" ht="12" customHeight="1">
      <c r="D436" s="34"/>
      <c r="E436" s="35"/>
      <c r="F436" s="36"/>
      <c r="G436" s="36"/>
      <c r="Q436" s="34"/>
      <c r="R436" s="37"/>
      <c r="S436" s="38"/>
      <c r="T436" s="46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4:44" s="24" customFormat="1" ht="12" customHeight="1">
      <c r="D437" s="34"/>
      <c r="E437" s="35"/>
      <c r="F437" s="36"/>
      <c r="G437" s="36"/>
      <c r="Q437" s="34"/>
      <c r="R437" s="37"/>
      <c r="S437" s="38"/>
      <c r="T437" s="46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4:44" s="24" customFormat="1" ht="12" customHeight="1">
      <c r="D438" s="34"/>
      <c r="E438" s="35"/>
      <c r="F438" s="36"/>
      <c r="G438" s="36"/>
      <c r="Q438" s="34"/>
      <c r="R438" s="37"/>
      <c r="S438" s="38"/>
      <c r="T438" s="46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4:44" s="24" customFormat="1" ht="12" customHeight="1">
      <c r="D439" s="34"/>
      <c r="E439" s="35"/>
      <c r="F439" s="36"/>
      <c r="G439" s="36"/>
      <c r="Q439" s="34"/>
      <c r="R439" s="37"/>
      <c r="S439" s="38"/>
      <c r="T439" s="46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4:44" s="24" customFormat="1" ht="12" customHeight="1">
      <c r="D440" s="34"/>
      <c r="E440" s="35"/>
      <c r="F440" s="36"/>
      <c r="G440" s="36"/>
      <c r="Q440" s="34"/>
      <c r="R440" s="37"/>
      <c r="S440" s="38"/>
      <c r="T440" s="46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4:44" s="24" customFormat="1" ht="12" customHeight="1">
      <c r="D441" s="34"/>
      <c r="E441" s="35"/>
      <c r="F441" s="36"/>
      <c r="G441" s="36"/>
      <c r="Q441" s="34"/>
      <c r="R441" s="37"/>
      <c r="S441" s="38"/>
      <c r="T441" s="46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4:44" s="24" customFormat="1" ht="12" customHeight="1">
      <c r="D442" s="34"/>
      <c r="E442" s="35"/>
      <c r="F442" s="36"/>
      <c r="G442" s="36"/>
      <c r="Q442" s="34"/>
      <c r="R442" s="37"/>
      <c r="S442" s="38"/>
      <c r="T442" s="46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4:44" s="24" customFormat="1" ht="12" customHeight="1">
      <c r="D443" s="34"/>
      <c r="E443" s="35"/>
      <c r="F443" s="36"/>
      <c r="G443" s="36"/>
      <c r="Q443" s="34"/>
      <c r="R443" s="37"/>
      <c r="S443" s="38"/>
      <c r="T443" s="46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4:44" s="24" customFormat="1" ht="12" customHeight="1">
      <c r="D444" s="34"/>
      <c r="E444" s="35"/>
      <c r="F444" s="36"/>
      <c r="G444" s="36"/>
      <c r="Q444" s="34"/>
      <c r="R444" s="37"/>
      <c r="S444" s="38"/>
      <c r="T444" s="46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4:44" s="24" customFormat="1" ht="12" customHeight="1">
      <c r="D445" s="34"/>
      <c r="E445" s="35"/>
      <c r="F445" s="36"/>
      <c r="G445" s="36"/>
      <c r="Q445" s="34"/>
      <c r="R445" s="37"/>
      <c r="S445" s="38"/>
      <c r="T445" s="46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4:44" s="24" customFormat="1" ht="12" customHeight="1">
      <c r="D446" s="34"/>
      <c r="E446" s="35"/>
      <c r="F446" s="36"/>
      <c r="G446" s="36"/>
      <c r="Q446" s="34"/>
      <c r="R446" s="37"/>
      <c r="S446" s="38"/>
      <c r="T446" s="46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4:44" s="24" customFormat="1" ht="12" customHeight="1">
      <c r="D447" s="34"/>
      <c r="E447" s="35"/>
      <c r="F447" s="36"/>
      <c r="G447" s="36"/>
      <c r="Q447" s="34"/>
      <c r="R447" s="37"/>
      <c r="S447" s="38"/>
      <c r="T447" s="46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4:44" s="24" customFormat="1" ht="12" customHeight="1">
      <c r="D448" s="34"/>
      <c r="E448" s="35"/>
      <c r="F448" s="36"/>
      <c r="G448" s="36"/>
      <c r="Q448" s="34"/>
      <c r="R448" s="37"/>
      <c r="S448" s="38"/>
      <c r="T448" s="46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4:44" s="24" customFormat="1" ht="12" customHeight="1">
      <c r="D449" s="34"/>
      <c r="E449" s="35"/>
      <c r="F449" s="36"/>
      <c r="G449" s="36"/>
      <c r="Q449" s="34"/>
      <c r="R449" s="37"/>
      <c r="S449" s="38"/>
      <c r="T449" s="46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4:44" s="24" customFormat="1" ht="12" customHeight="1">
      <c r="D450" s="34"/>
      <c r="E450" s="35"/>
      <c r="F450" s="36"/>
      <c r="G450" s="36"/>
      <c r="Q450" s="34"/>
      <c r="R450" s="37"/>
      <c r="S450" s="38"/>
      <c r="T450" s="46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4:44" s="24" customFormat="1" ht="12" customHeight="1">
      <c r="D451" s="34"/>
      <c r="E451" s="35"/>
      <c r="F451" s="36"/>
      <c r="G451" s="36"/>
      <c r="Q451" s="34"/>
      <c r="R451" s="37"/>
      <c r="S451" s="38"/>
      <c r="T451" s="46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4:44" s="24" customFormat="1" ht="12" customHeight="1">
      <c r="D452" s="34"/>
      <c r="E452" s="35"/>
      <c r="F452" s="36"/>
      <c r="G452" s="36"/>
      <c r="Q452" s="34"/>
      <c r="R452" s="37"/>
      <c r="S452" s="38"/>
      <c r="T452" s="46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4:44" s="24" customFormat="1" ht="12" customHeight="1">
      <c r="D453" s="34"/>
      <c r="E453" s="35"/>
      <c r="F453" s="36"/>
      <c r="G453" s="36"/>
      <c r="Q453" s="34"/>
      <c r="R453" s="37"/>
      <c r="S453" s="38"/>
      <c r="T453" s="46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4:44" s="24" customFormat="1" ht="12" customHeight="1">
      <c r="D454" s="34"/>
      <c r="E454" s="35"/>
      <c r="F454" s="36"/>
      <c r="G454" s="36"/>
      <c r="Q454" s="34"/>
      <c r="R454" s="37"/>
      <c r="S454" s="38"/>
      <c r="T454" s="46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4:44" s="24" customFormat="1" ht="12" customHeight="1">
      <c r="D455" s="34"/>
      <c r="E455" s="35"/>
      <c r="F455" s="36"/>
      <c r="G455" s="36"/>
      <c r="Q455" s="34"/>
      <c r="R455" s="37"/>
      <c r="S455" s="38"/>
      <c r="T455" s="46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4:44" s="24" customFormat="1" ht="12" customHeight="1">
      <c r="D456" s="34"/>
      <c r="E456" s="35"/>
      <c r="F456" s="36"/>
      <c r="G456" s="36"/>
      <c r="Q456" s="34"/>
      <c r="R456" s="37"/>
      <c r="S456" s="38"/>
      <c r="T456" s="46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4:44" s="24" customFormat="1" ht="12" customHeight="1">
      <c r="D457" s="34"/>
      <c r="E457" s="35"/>
      <c r="F457" s="36"/>
      <c r="G457" s="36"/>
      <c r="Q457" s="34"/>
      <c r="R457" s="37"/>
      <c r="S457" s="38"/>
      <c r="T457" s="46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4:44" s="24" customFormat="1" ht="12" customHeight="1">
      <c r="D458" s="34"/>
      <c r="E458" s="35"/>
      <c r="F458" s="36"/>
      <c r="G458" s="36"/>
      <c r="Q458" s="34"/>
      <c r="R458" s="37"/>
      <c r="S458" s="38"/>
      <c r="T458" s="46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4:44" s="24" customFormat="1" ht="12" customHeight="1">
      <c r="D459" s="34"/>
      <c r="E459" s="35"/>
      <c r="F459" s="36"/>
      <c r="G459" s="36"/>
      <c r="Q459" s="34"/>
      <c r="R459" s="37"/>
      <c r="S459" s="38"/>
      <c r="T459" s="46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4:44" s="24" customFormat="1" ht="12" customHeight="1">
      <c r="D460" s="34"/>
      <c r="E460" s="35"/>
      <c r="F460" s="36"/>
      <c r="G460" s="36"/>
      <c r="Q460" s="34"/>
      <c r="R460" s="37"/>
      <c r="S460" s="38"/>
      <c r="T460" s="46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4:44" s="24" customFormat="1" ht="12" customHeight="1">
      <c r="D461" s="34"/>
      <c r="E461" s="35"/>
      <c r="F461" s="36"/>
      <c r="G461" s="36"/>
      <c r="Q461" s="34"/>
      <c r="R461" s="37"/>
      <c r="S461" s="38"/>
      <c r="T461" s="46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4:44" s="24" customFormat="1" ht="12" customHeight="1">
      <c r="D462" s="34"/>
      <c r="E462" s="35"/>
      <c r="F462" s="36"/>
      <c r="G462" s="36"/>
      <c r="Q462" s="34"/>
      <c r="R462" s="37"/>
      <c r="S462" s="38"/>
      <c r="T462" s="46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4:44" s="24" customFormat="1" ht="12" customHeight="1">
      <c r="D463" s="34"/>
      <c r="E463" s="35"/>
      <c r="F463" s="36"/>
      <c r="G463" s="36"/>
      <c r="Q463" s="34"/>
      <c r="R463" s="37"/>
      <c r="S463" s="38"/>
      <c r="T463" s="46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4:44" s="24" customFormat="1" ht="12" customHeight="1">
      <c r="D464" s="34"/>
      <c r="E464" s="35"/>
      <c r="F464" s="36"/>
      <c r="G464" s="36"/>
      <c r="Q464" s="34"/>
      <c r="R464" s="37"/>
      <c r="S464" s="38"/>
      <c r="T464" s="46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4:44" s="24" customFormat="1" ht="12" customHeight="1">
      <c r="D465" s="34"/>
      <c r="E465" s="35"/>
      <c r="F465" s="36"/>
      <c r="G465" s="36"/>
      <c r="Q465" s="34"/>
      <c r="R465" s="37"/>
      <c r="S465" s="38"/>
      <c r="T465" s="46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4:44" s="24" customFormat="1" ht="12" customHeight="1">
      <c r="D466" s="34"/>
      <c r="E466" s="35"/>
      <c r="F466" s="36"/>
      <c r="G466" s="36"/>
      <c r="Q466" s="34"/>
      <c r="R466" s="37"/>
      <c r="S466" s="38"/>
      <c r="T466" s="46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4:44" s="24" customFormat="1" ht="12" customHeight="1">
      <c r="D467" s="34"/>
      <c r="E467" s="35"/>
      <c r="F467" s="36"/>
      <c r="G467" s="36"/>
      <c r="Q467" s="34"/>
      <c r="R467" s="37"/>
      <c r="S467" s="38"/>
      <c r="T467" s="46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4:44" s="24" customFormat="1" ht="12" customHeight="1">
      <c r="D468" s="34"/>
      <c r="E468" s="35"/>
      <c r="F468" s="36"/>
      <c r="G468" s="36"/>
      <c r="Q468" s="34"/>
      <c r="R468" s="37"/>
      <c r="S468" s="38"/>
      <c r="T468" s="46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4:44" s="24" customFormat="1" ht="12" customHeight="1">
      <c r="D469" s="34"/>
      <c r="E469" s="35"/>
      <c r="F469" s="36"/>
      <c r="G469" s="36"/>
      <c r="Q469" s="34"/>
      <c r="R469" s="37"/>
      <c r="S469" s="38"/>
      <c r="T469" s="46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4:44" s="24" customFormat="1" ht="12" customHeight="1">
      <c r="D470" s="34"/>
      <c r="E470" s="35"/>
      <c r="F470" s="36"/>
      <c r="G470" s="36"/>
      <c r="Q470" s="34"/>
      <c r="R470" s="37"/>
      <c r="S470" s="38"/>
      <c r="T470" s="46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4:44" s="24" customFormat="1" ht="12" customHeight="1">
      <c r="D471" s="34"/>
      <c r="E471" s="35"/>
      <c r="F471" s="36"/>
      <c r="G471" s="36"/>
      <c r="Q471" s="34"/>
      <c r="R471" s="37"/>
      <c r="S471" s="38"/>
      <c r="T471" s="46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4:44" s="24" customFormat="1" ht="12" customHeight="1">
      <c r="D472" s="34"/>
      <c r="E472" s="35"/>
      <c r="F472" s="36"/>
      <c r="G472" s="36"/>
      <c r="Q472" s="34"/>
      <c r="R472" s="37"/>
      <c r="S472" s="38"/>
      <c r="T472" s="46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4:44" s="24" customFormat="1" ht="12" customHeight="1">
      <c r="D473" s="34"/>
      <c r="E473" s="35"/>
      <c r="F473" s="36"/>
      <c r="G473" s="36"/>
      <c r="Q473" s="34"/>
      <c r="R473" s="37"/>
      <c r="S473" s="38"/>
      <c r="T473" s="46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4:44" s="24" customFormat="1" ht="12" customHeight="1">
      <c r="D474" s="34"/>
      <c r="E474" s="35"/>
      <c r="F474" s="36"/>
      <c r="G474" s="36"/>
      <c r="Q474" s="34"/>
      <c r="R474" s="37"/>
      <c r="S474" s="38"/>
      <c r="T474" s="46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4:44" s="24" customFormat="1" ht="12" customHeight="1">
      <c r="D475" s="34"/>
      <c r="E475" s="35"/>
      <c r="F475" s="36"/>
      <c r="G475" s="36"/>
      <c r="Q475" s="34"/>
      <c r="R475" s="37"/>
      <c r="S475" s="38"/>
      <c r="T475" s="46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4:44" s="24" customFormat="1" ht="12" customHeight="1">
      <c r="D476" s="34"/>
      <c r="E476" s="35"/>
      <c r="F476" s="36"/>
      <c r="G476" s="36"/>
      <c r="Q476" s="34"/>
      <c r="R476" s="37"/>
      <c r="S476" s="38"/>
      <c r="T476" s="46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4:44" s="24" customFormat="1" ht="12" customHeight="1">
      <c r="D477" s="34"/>
      <c r="E477" s="35"/>
      <c r="F477" s="36"/>
      <c r="G477" s="36"/>
      <c r="Q477" s="34"/>
      <c r="R477" s="37"/>
      <c r="S477" s="38"/>
      <c r="T477" s="46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4:44" s="24" customFormat="1" ht="12" customHeight="1">
      <c r="D478" s="34"/>
      <c r="E478" s="35"/>
      <c r="F478" s="36"/>
      <c r="G478" s="36"/>
      <c r="Q478" s="34"/>
      <c r="R478" s="37"/>
      <c r="S478" s="38"/>
      <c r="T478" s="46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4:44" s="24" customFormat="1" ht="12" customHeight="1">
      <c r="D479" s="34"/>
      <c r="E479" s="35"/>
      <c r="F479" s="36"/>
      <c r="G479" s="36"/>
      <c r="Q479" s="34"/>
      <c r="R479" s="37"/>
      <c r="S479" s="38"/>
      <c r="T479" s="46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4:44" s="24" customFormat="1" ht="12" customHeight="1">
      <c r="D480" s="34"/>
      <c r="E480" s="35"/>
      <c r="F480" s="36"/>
      <c r="G480" s="36"/>
      <c r="Q480" s="34"/>
      <c r="R480" s="37"/>
      <c r="S480" s="38"/>
      <c r="T480" s="46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</sheetData>
  <sheetProtection sheet="1" objects="1" scenarios="1" selectLockedCells="1"/>
  <mergeCells count="37">
    <mergeCell ref="H78:L101"/>
    <mergeCell ref="H58:L77"/>
    <mergeCell ref="H40:L57"/>
    <mergeCell ref="H20:L37"/>
    <mergeCell ref="H3:L19"/>
    <mergeCell ref="S5:T5"/>
    <mergeCell ref="O6:P17"/>
    <mergeCell ref="O78:P89"/>
    <mergeCell ref="O90:P101"/>
    <mergeCell ref="O18:P29"/>
    <mergeCell ref="Q1:R2"/>
    <mergeCell ref="N3:R4"/>
    <mergeCell ref="S3:T4"/>
    <mergeCell ref="S2:T2"/>
    <mergeCell ref="S1:T1"/>
    <mergeCell ref="H1:L2"/>
    <mergeCell ref="N1:P2"/>
    <mergeCell ref="E1:F1"/>
    <mergeCell ref="E2:F2"/>
    <mergeCell ref="B78:C89"/>
    <mergeCell ref="B90:C101"/>
    <mergeCell ref="B30:C41"/>
    <mergeCell ref="B6:C17"/>
    <mergeCell ref="B18:C29"/>
    <mergeCell ref="B54:C65"/>
    <mergeCell ref="B66:C77"/>
    <mergeCell ref="E3:G4"/>
    <mergeCell ref="O30:P41"/>
    <mergeCell ref="O42:P53"/>
    <mergeCell ref="N5:P5"/>
    <mergeCell ref="O66:P77"/>
    <mergeCell ref="O54:P65"/>
    <mergeCell ref="A1:C2"/>
    <mergeCell ref="B42:C53"/>
    <mergeCell ref="A5:C5"/>
    <mergeCell ref="A3:D4"/>
    <mergeCell ref="D1:D2"/>
  </mergeCells>
  <conditionalFormatting sqref="AD13:AD52 Y13:Y52">
    <cfRule type="cellIs" priority="1" dxfId="0" operator="greaterThanOrEqual" stopIfTrue="1">
      <formula>36617</formula>
    </cfRule>
  </conditionalFormatting>
  <conditionalFormatting sqref="S6:S101">
    <cfRule type="cellIs" priority="2" dxfId="0" operator="greaterThanOrEqual" stopIfTrue="1">
      <formula>35988</formula>
    </cfRule>
  </conditionalFormatting>
  <conditionalFormatting sqref="G6:G77">
    <cfRule type="cellIs" priority="3" dxfId="1" operator="equal" stopIfTrue="1">
      <formula>"OK"</formula>
    </cfRule>
    <cfRule type="cellIs" priority="4" dxfId="0" operator="equal" stopIfTrue="1">
      <formula>"NOT ELIGIBLE"</formula>
    </cfRule>
    <cfRule type="cellIs" priority="5" dxfId="15" operator="equal" stopIfTrue="1">
      <formula>"TOO YOUNG"</formula>
    </cfRule>
  </conditionalFormatting>
  <conditionalFormatting sqref="F6:F29">
    <cfRule type="cellIs" priority="6" dxfId="2" operator="between" stopIfTrue="1">
      <formula>8</formula>
      <formula>1</formula>
    </cfRule>
    <cfRule type="cellIs" priority="7" dxfId="0" operator="greaterThan" stopIfTrue="1">
      <formula>11</formula>
    </cfRule>
    <cfRule type="cellIs" priority="8" dxfId="1" operator="between" stopIfTrue="1">
      <formula>9</formula>
      <formula>11</formula>
    </cfRule>
  </conditionalFormatting>
  <conditionalFormatting sqref="F30:F53">
    <cfRule type="cellIs" priority="9" dxfId="2" operator="between" stopIfTrue="1">
      <formula>8</formula>
      <formula>1</formula>
    </cfRule>
    <cfRule type="cellIs" priority="10" dxfId="0" operator="greaterThan" stopIfTrue="1">
      <formula>13</formula>
    </cfRule>
    <cfRule type="cellIs" priority="11" dxfId="1" operator="between" stopIfTrue="1">
      <formula>9</formula>
      <formula>13</formula>
    </cfRule>
  </conditionalFormatting>
  <conditionalFormatting sqref="F54:F77">
    <cfRule type="cellIs" priority="12" dxfId="2" operator="between" stopIfTrue="1">
      <formula>8</formula>
      <formula>1</formula>
    </cfRule>
    <cfRule type="cellIs" priority="13" dxfId="0" operator="greaterThan" stopIfTrue="1">
      <formula>15</formula>
    </cfRule>
    <cfRule type="cellIs" priority="14" dxfId="1" operator="between" stopIfTrue="1">
      <formula>9</formula>
      <formula>15</formula>
    </cfRule>
  </conditionalFormatting>
  <conditionalFormatting sqref="G78:G101">
    <cfRule type="cellIs" priority="15" dxfId="1" operator="equal" stopIfTrue="1">
      <formula>"OK"</formula>
    </cfRule>
    <cfRule type="cellIs" priority="16" dxfId="0" operator="equal" stopIfTrue="1">
      <formula>"BIT OLD MAYBE"</formula>
    </cfRule>
    <cfRule type="cellIs" priority="17" dxfId="2" operator="equal" stopIfTrue="1">
      <formula>"TOO YOUNG"</formula>
    </cfRule>
  </conditionalFormatting>
  <conditionalFormatting sqref="F78:F101">
    <cfRule type="cellIs" priority="18" dxfId="2" operator="between" stopIfTrue="1">
      <formula>8</formula>
      <formula>1</formula>
    </cfRule>
    <cfRule type="cellIs" priority="19" dxfId="1" operator="between" stopIfTrue="1">
      <formula>9</formula>
      <formula>59</formula>
    </cfRule>
    <cfRule type="cellIs" priority="20" dxfId="0" operator="greaterThanOrEqual" stopIfTrue="1">
      <formula>60</formula>
    </cfRule>
  </conditionalFormatting>
  <dataValidations count="2">
    <dataValidation type="date" operator="greaterThan" allowBlank="1" showInputMessage="1" showErrorMessage="1" errorTitle="INVALID DATE" error="THIS SWIMMER IS NOT ELIGIBLE FOR THIS AGE GROUP" sqref="Y13:Y52 AD13:AD52">
      <formula1>33694</formula1>
    </dataValidation>
    <dataValidation type="date" allowBlank="1" showInputMessage="1" showErrorMessage="1" sqref="H20:L39">
      <formula1>35988</formula1>
      <formula2>36719</formula2>
    </dataValidation>
  </dataValidations>
  <printOptions horizontalCentered="1" verticalCentered="1"/>
  <pageMargins left="0.7480314960629921" right="0.7480314960629921" top="0.3937007874015748" bottom="0.3937007874015748" header="0.5118110236220472" footer="0.5118110236220472"/>
  <pageSetup horizontalDpi="300" verticalDpi="300" orientation="portrait" pageOrder="overThenDown" paperSize="9" scale="67" r:id="rId1"/>
  <rowBreaks count="1" manualBreakCount="1">
    <brk id="53" min="13" max="19" man="1"/>
  </rowBreaks>
  <colBreaks count="2" manualBreakCount="2">
    <brk id="20" max="65535" man="1"/>
    <brk id="25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TEAM SHEET</dc:title>
  <dc:subject/>
  <dc:creator>BRIAN SMITH</dc:creator>
  <cp:keywords/>
  <dc:description/>
  <cp:lastModifiedBy>Administrator</cp:lastModifiedBy>
  <cp:lastPrinted>2012-01-21T21:50:37Z</cp:lastPrinted>
  <dcterms:created xsi:type="dcterms:W3CDTF">1996-10-14T23:33:28Z</dcterms:created>
  <dcterms:modified xsi:type="dcterms:W3CDTF">2018-02-05T07:55:47Z</dcterms:modified>
  <cp:category>BRIGHTON S.C.</cp:category>
  <cp:version/>
  <cp:contentType/>
  <cp:contentStatus/>
</cp:coreProperties>
</file>